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<sst xmlns="http://schemas.openxmlformats.org/spreadsheetml/2006/main" count="88" uniqueCount="83">
  <si>
    <t>Начислено</t>
  </si>
  <si>
    <t>Оплачено</t>
  </si>
  <si>
    <t>ул. Октябрьская д. 50</t>
  </si>
  <si>
    <t>ул.Октябрьская д.42</t>
  </si>
  <si>
    <t>ул.Октябрьская д.44</t>
  </si>
  <si>
    <t>ул.Октябрьская д.52</t>
  </si>
  <si>
    <t>ул.Октябрьская д.52А</t>
  </si>
  <si>
    <t>ул.Октябрьская д.54</t>
  </si>
  <si>
    <t>ул.Октябрьская д.56</t>
  </si>
  <si>
    <t>ул.Октябрьская д.58</t>
  </si>
  <si>
    <t>ул.Олимпийская д.01</t>
  </si>
  <si>
    <t>ул.Олимпийская д.02</t>
  </si>
  <si>
    <t>ул.Олимпийская д.03</t>
  </si>
  <si>
    <t>ул.Олимпийская д.04</t>
  </si>
  <si>
    <t>ул.Олимпийская д.05</t>
  </si>
  <si>
    <t>ул.Олимпийская д.06</t>
  </si>
  <si>
    <t>ул.Олимпийская д.07</t>
  </si>
  <si>
    <t>ул.Олимпийская д.08</t>
  </si>
  <si>
    <t>ул.Олимпийская д.09</t>
  </si>
  <si>
    <t>ул.Олимпийская д.10</t>
  </si>
  <si>
    <t>ул.Олимпийская д.11</t>
  </si>
  <si>
    <t>ул.Олимпийская д.13</t>
  </si>
  <si>
    <t>ул.Олимпийская д.15</t>
  </si>
  <si>
    <t>ул.Олимпийская д.19</t>
  </si>
  <si>
    <t>ул.Олимпийская д.20</t>
  </si>
  <si>
    <t>ул.Олимпийская д.23</t>
  </si>
  <si>
    <t>ул.Олимпийская д.24</t>
  </si>
  <si>
    <t>ул.Олимпийская д.25</t>
  </si>
  <si>
    <t>ул.Олимпийская д.27</t>
  </si>
  <si>
    <t>ул.Олимпийская д.29</t>
  </si>
  <si>
    <t>ул.Олимпийская д.31</t>
  </si>
  <si>
    <t>ул.Садовая д.3</t>
  </si>
  <si>
    <t>ул.Садовая д.5</t>
  </si>
  <si>
    <t>ул.Шоссейная д.01</t>
  </si>
  <si>
    <t>ул.Шоссейная д.07</t>
  </si>
  <si>
    <t>ул.Шоссейная д.09</t>
  </si>
  <si>
    <t>ул.Шоссейная д.11</t>
  </si>
  <si>
    <t>ул.Шоссейная д.12</t>
  </si>
  <si>
    <t>ул.Шоссейная д.13</t>
  </si>
  <si>
    <t>ул.Шоссейная д.14</t>
  </si>
  <si>
    <t>ул.Шоссейная д.15</t>
  </si>
  <si>
    <t>ул.Шоссейная д.16</t>
  </si>
  <si>
    <t>ул.Шоссейная д.17</t>
  </si>
  <si>
    <t>ул.Шоссейная д.19</t>
  </si>
  <si>
    <t>ул.Шоссейная д.1А</t>
  </si>
  <si>
    <t>ул.Шоссейная д.20</t>
  </si>
  <si>
    <t>ул.Шоссейная д.22</t>
  </si>
  <si>
    <t>ИТОГО:</t>
  </si>
  <si>
    <t>Израсходовано</t>
  </si>
  <si>
    <t>с.Ерик</t>
  </si>
  <si>
    <t>ул.Победы д. 3</t>
  </si>
  <si>
    <t>ул. Победы д. 5</t>
  </si>
  <si>
    <t>ул. Советская д. 01</t>
  </si>
  <si>
    <t>ул. Советская д. 03</t>
  </si>
  <si>
    <t>итого:</t>
  </si>
  <si>
    <t>с. Петропавловка</t>
  </si>
  <si>
    <t>ул. Заводская д.1</t>
  </si>
  <si>
    <t>Итого:</t>
  </si>
  <si>
    <t>п. Новосадовый</t>
  </si>
  <si>
    <t>ул. Мира д.1</t>
  </si>
  <si>
    <t>ул. Мира д.2</t>
  </si>
  <si>
    <t>ул. Мира д.4</t>
  </si>
  <si>
    <t>ул. Мира д.5</t>
  </si>
  <si>
    <t>ул. Мира д.6</t>
  </si>
  <si>
    <t>ул. Мира д.7</t>
  </si>
  <si>
    <t>ул. Павлова 2</t>
  </si>
  <si>
    <t>ул. Павлова 3</t>
  </si>
  <si>
    <t>ул. Павлова 4</t>
  </si>
  <si>
    <t>ул. Павлова 5</t>
  </si>
  <si>
    <t>ул. Павлова 7</t>
  </si>
  <si>
    <t>ул. Павлова 9</t>
  </si>
  <si>
    <t>с.Бл.Игуменка</t>
  </si>
  <si>
    <t>с.Беломестное</t>
  </si>
  <si>
    <t>ул. Зеленая д.41</t>
  </si>
  <si>
    <t>ул. Зеленая д.42</t>
  </si>
  <si>
    <t>Всего:</t>
  </si>
  <si>
    <t>Содержание жилья (руб.)</t>
  </si>
  <si>
    <t xml:space="preserve">№ </t>
  </si>
  <si>
    <t>п/п</t>
  </si>
  <si>
    <t>п. Северный</t>
  </si>
  <si>
    <t>Информация по начислению и оплате по содержанию жилья</t>
  </si>
  <si>
    <t>по ООО "УКЖФ п. Северный" за 2010 г.</t>
  </si>
  <si>
    <t xml:space="preserve">                                                Директор                                О.Г. Хмеленко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</si>
</sst>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</numFmts>
  <fonts count="5"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164" fontId="3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right"/>
    </xf>
    <xf numFmtId="2" fontId="4" fillId="0" borderId="4" xfId="0" applyFont="1" applyBorder="1" applyAlignment="1">
      <alignment horizontal="right"/>
    </xf>
    <xf numFmtId="0" fontId="3" fillId="0" borderId="5" xfId="0" applyFont="1" applyBorder="1" applyAlignment="1">
      <alignment wrapText="1"/>
    </xf>
    <xf numFmtId="0" fontId="0" fillId="0" borderId="4" xfId="0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2" fontId="4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164" fontId="3" fillId="0" borderId="12" xfId="0" applyFont="1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1"/>
  <sheetViews>
    <sheetView tabSelected="1" workbookViewId="0" topLeftCell="A61">
      <selection activeCell="D95" sqref="D95"/>
    </sheetView>
  </sheetViews>
  <sheetFormatPr defaultColWidth="9.33203125" defaultRowHeight="11.25"/>
  <cols>
    <col min="1" max="1" width="3.16015625" style="0" customWidth="1"/>
    <col min="2" max="2" width="22.33203125" style="0" customWidth="1"/>
    <col min="3" max="3" width="18.5" style="0" customWidth="1"/>
    <col min="4" max="4" width="19.33203125" style="0" customWidth="1"/>
    <col min="5" max="5" width="18.83203125" style="0" customWidth="1"/>
    <col min="6" max="16384" width="10.33203125" style="0" customWidth="1"/>
  </cols>
  <sheetData>
    <row r="2" ht="14.25" customHeight="1">
      <c r="B2" s="1" t="s">
        <v>80</v>
      </c>
    </row>
    <row r="3" ht="14.25" customHeight="1">
      <c r="B3" s="1" t="s">
        <v>81</v>
      </c>
    </row>
    <row r="4" ht="14.25" customHeight="1">
      <c r="B4" s="1"/>
    </row>
    <row r="5" ht="14.25" customHeight="1" thickBot="1">
      <c r="B5" s="1"/>
    </row>
    <row r="6" spans="1:5" ht="15" customHeight="1" thickBot="1">
      <c r="A6" s="20" t="s">
        <v>77</v>
      </c>
      <c r="B6" s="2"/>
      <c r="C6" s="32" t="s">
        <v>76</v>
      </c>
      <c r="D6" s="33"/>
      <c r="E6" s="3"/>
    </row>
    <row r="7" spans="1:5" ht="27.75" customHeight="1" thickBot="1">
      <c r="A7" s="21" t="s">
        <v>78</v>
      </c>
      <c r="B7" s="25"/>
      <c r="C7" s="27" t="s">
        <v>0</v>
      </c>
      <c r="D7" s="23" t="s">
        <v>1</v>
      </c>
      <c r="E7" s="30" t="s">
        <v>48</v>
      </c>
    </row>
    <row r="8" spans="1:5" ht="13.5" customHeight="1">
      <c r="A8" s="21"/>
      <c r="B8" s="31" t="s">
        <v>79</v>
      </c>
      <c r="C8" s="6"/>
      <c r="D8" s="29"/>
      <c r="E8" s="24"/>
    </row>
    <row r="9" spans="1:5" ht="12.75" customHeight="1">
      <c r="A9" s="10">
        <v>1</v>
      </c>
      <c r="B9" s="26" t="s">
        <v>2</v>
      </c>
      <c r="C9" s="28">
        <v>30123.48</v>
      </c>
      <c r="D9" s="28">
        <v>26272.19</v>
      </c>
      <c r="E9" s="28">
        <v>26272.19</v>
      </c>
    </row>
    <row r="10" spans="1:5" ht="12.75" customHeight="1">
      <c r="A10" s="10">
        <f>A9+1</f>
        <v>2</v>
      </c>
      <c r="B10" s="22" t="s">
        <v>3</v>
      </c>
      <c r="C10" s="5">
        <v>85043.52</v>
      </c>
      <c r="D10" s="5">
        <v>86744.62</v>
      </c>
      <c r="E10" s="5">
        <v>86744.62</v>
      </c>
    </row>
    <row r="11" spans="1:5" ht="13.5" customHeight="1">
      <c r="A11" s="10">
        <f aca="true" t="shared" si="0" ref="A11:A53">A10+1</f>
        <v>3</v>
      </c>
      <c r="B11" s="22" t="s">
        <v>4</v>
      </c>
      <c r="C11" s="5">
        <v>87516</v>
      </c>
      <c r="D11" s="5">
        <v>85968.64</v>
      </c>
      <c r="E11" s="5">
        <v>85968.64</v>
      </c>
    </row>
    <row r="12" spans="1:5" ht="11.25" customHeight="1">
      <c r="A12" s="10">
        <f t="shared" si="0"/>
        <v>4</v>
      </c>
      <c r="B12" s="4" t="s">
        <v>5</v>
      </c>
      <c r="C12" s="5">
        <v>228037.78</v>
      </c>
      <c r="D12" s="5">
        <v>237807.63</v>
      </c>
      <c r="E12" s="5">
        <v>237807.63</v>
      </c>
    </row>
    <row r="13" spans="1:5" ht="11.25" customHeight="1">
      <c r="A13" s="10">
        <f t="shared" si="0"/>
        <v>5</v>
      </c>
      <c r="B13" s="4" t="s">
        <v>6</v>
      </c>
      <c r="C13" s="5">
        <v>231661.84</v>
      </c>
      <c r="D13" s="5">
        <v>229889.16</v>
      </c>
      <c r="E13" s="5">
        <v>229889.16</v>
      </c>
    </row>
    <row r="14" spans="1:5" ht="12">
      <c r="A14" s="10">
        <f t="shared" si="0"/>
        <v>6</v>
      </c>
      <c r="B14" s="4" t="s">
        <v>7</v>
      </c>
      <c r="C14" s="5">
        <v>232026.2</v>
      </c>
      <c r="D14" s="5">
        <v>238723.92</v>
      </c>
      <c r="E14" s="5">
        <v>238723.92</v>
      </c>
    </row>
    <row r="15" spans="1:5" ht="12">
      <c r="A15" s="10">
        <f t="shared" si="0"/>
        <v>7</v>
      </c>
      <c r="B15" s="4" t="s">
        <v>8</v>
      </c>
      <c r="C15" s="5">
        <v>227913.79</v>
      </c>
      <c r="D15" s="5">
        <v>220679.54</v>
      </c>
      <c r="E15" s="5">
        <v>220679.54</v>
      </c>
    </row>
    <row r="16" spans="1:5" ht="12">
      <c r="A16" s="10">
        <f t="shared" si="0"/>
        <v>8</v>
      </c>
      <c r="B16" s="4" t="s">
        <v>9</v>
      </c>
      <c r="C16" s="5">
        <v>244549.61</v>
      </c>
      <c r="D16" s="5">
        <v>247701.29</v>
      </c>
      <c r="E16" s="5">
        <v>247701.29</v>
      </c>
    </row>
    <row r="17" spans="1:5" ht="12">
      <c r="A17" s="10">
        <f t="shared" si="0"/>
        <v>9</v>
      </c>
      <c r="B17" s="4" t="s">
        <v>10</v>
      </c>
      <c r="C17" s="5">
        <v>341965.9</v>
      </c>
      <c r="D17" s="5">
        <v>334801.87</v>
      </c>
      <c r="E17" s="5">
        <v>334801.87</v>
      </c>
    </row>
    <row r="18" spans="1:5" ht="12">
      <c r="A18" s="10">
        <f t="shared" si="0"/>
        <v>10</v>
      </c>
      <c r="B18" s="4" t="s">
        <v>11</v>
      </c>
      <c r="C18" s="5">
        <v>216758.88</v>
      </c>
      <c r="D18" s="5">
        <v>207437.56</v>
      </c>
      <c r="E18" s="5">
        <v>207437.56</v>
      </c>
    </row>
    <row r="19" spans="1:5" ht="12">
      <c r="A19" s="10">
        <f t="shared" si="0"/>
        <v>11</v>
      </c>
      <c r="B19" s="4" t="s">
        <v>12</v>
      </c>
      <c r="C19" s="5">
        <v>217029.84</v>
      </c>
      <c r="D19" s="5">
        <v>216096.36</v>
      </c>
      <c r="E19" s="5">
        <v>216096.36</v>
      </c>
    </row>
    <row r="20" spans="1:5" ht="12">
      <c r="A20" s="10">
        <f t="shared" si="0"/>
        <v>12</v>
      </c>
      <c r="B20" s="4" t="s">
        <v>13</v>
      </c>
      <c r="C20" s="5">
        <v>923273.91</v>
      </c>
      <c r="D20" s="5">
        <v>901202.67</v>
      </c>
      <c r="E20" s="5">
        <v>901202.67</v>
      </c>
    </row>
    <row r="21" spans="1:5" ht="12">
      <c r="A21" s="10">
        <f t="shared" si="0"/>
        <v>13</v>
      </c>
      <c r="B21" s="4" t="s">
        <v>14</v>
      </c>
      <c r="C21" s="5">
        <v>379065.18</v>
      </c>
      <c r="D21" s="5">
        <v>406760.76</v>
      </c>
      <c r="E21" s="5">
        <v>406760.76</v>
      </c>
    </row>
    <row r="22" spans="1:5" ht="12">
      <c r="A22" s="10">
        <f t="shared" si="0"/>
        <v>14</v>
      </c>
      <c r="B22" s="4" t="s">
        <v>15</v>
      </c>
      <c r="C22" s="5">
        <v>230271.04</v>
      </c>
      <c r="D22" s="5">
        <v>225983.65</v>
      </c>
      <c r="E22" s="5">
        <v>225983.65</v>
      </c>
    </row>
    <row r="23" spans="1:5" ht="12">
      <c r="A23" s="10">
        <f t="shared" si="0"/>
        <v>15</v>
      </c>
      <c r="B23" s="4" t="s">
        <v>16</v>
      </c>
      <c r="C23" s="5">
        <v>225358.32</v>
      </c>
      <c r="D23" s="5">
        <v>225581.57</v>
      </c>
      <c r="E23" s="5">
        <v>225581.57</v>
      </c>
    </row>
    <row r="24" spans="1:5" ht="12">
      <c r="A24" s="10">
        <f t="shared" si="0"/>
        <v>16</v>
      </c>
      <c r="B24" s="4" t="s">
        <v>17</v>
      </c>
      <c r="C24" s="5">
        <v>1616760.02</v>
      </c>
      <c r="D24" s="5">
        <v>1625605.61</v>
      </c>
      <c r="E24" s="5">
        <v>1625605.61</v>
      </c>
    </row>
    <row r="25" spans="1:5" ht="12">
      <c r="A25" s="10">
        <f t="shared" si="0"/>
        <v>17</v>
      </c>
      <c r="B25" s="4" t="s">
        <v>18</v>
      </c>
      <c r="C25" s="5">
        <v>222940.64</v>
      </c>
      <c r="D25" s="5">
        <v>232837.47</v>
      </c>
      <c r="E25" s="5">
        <v>232837.47</v>
      </c>
    </row>
    <row r="26" spans="1:5" ht="12">
      <c r="A26" s="10">
        <f t="shared" si="0"/>
        <v>18</v>
      </c>
      <c r="B26" s="4" t="s">
        <v>19</v>
      </c>
      <c r="C26" s="5">
        <v>571550.06</v>
      </c>
      <c r="D26" s="5">
        <v>583348.9</v>
      </c>
      <c r="E26" s="5">
        <v>583348.9</v>
      </c>
    </row>
    <row r="27" spans="1:5" ht="12">
      <c r="A27" s="10">
        <f t="shared" si="0"/>
        <v>19</v>
      </c>
      <c r="B27" s="4" t="s">
        <v>20</v>
      </c>
      <c r="C27" s="5">
        <v>81343.44</v>
      </c>
      <c r="D27" s="5">
        <v>88975.17</v>
      </c>
      <c r="E27" s="5">
        <v>88975.17</v>
      </c>
    </row>
    <row r="28" spans="1:5" ht="12">
      <c r="A28" s="10">
        <f t="shared" si="0"/>
        <v>20</v>
      </c>
      <c r="B28" s="4" t="s">
        <v>21</v>
      </c>
      <c r="C28" s="5">
        <v>226326.91</v>
      </c>
      <c r="D28" s="5">
        <v>228204.57</v>
      </c>
      <c r="E28" s="5">
        <v>228204.57</v>
      </c>
    </row>
    <row r="29" spans="1:5" ht="12">
      <c r="A29" s="10">
        <f t="shared" si="0"/>
        <v>21</v>
      </c>
      <c r="B29" s="4" t="s">
        <v>22</v>
      </c>
      <c r="C29" s="5">
        <v>279605.43</v>
      </c>
      <c r="D29" s="5">
        <v>278360.09</v>
      </c>
      <c r="E29" s="5">
        <v>278360.09</v>
      </c>
    </row>
    <row r="30" spans="1:5" ht="12">
      <c r="A30" s="10">
        <f t="shared" si="0"/>
        <v>22</v>
      </c>
      <c r="B30" s="4" t="s">
        <v>23</v>
      </c>
      <c r="C30" s="5">
        <v>103621.92</v>
      </c>
      <c r="D30" s="5">
        <v>101089.74</v>
      </c>
      <c r="E30" s="5">
        <v>101089.74</v>
      </c>
    </row>
    <row r="31" spans="1:5" ht="12">
      <c r="A31" s="10">
        <f t="shared" si="0"/>
        <v>23</v>
      </c>
      <c r="B31" s="4" t="s">
        <v>24</v>
      </c>
      <c r="C31" s="5">
        <v>335554.56</v>
      </c>
      <c r="D31" s="5">
        <v>347613.25</v>
      </c>
      <c r="E31" s="5">
        <v>347613.25</v>
      </c>
    </row>
    <row r="32" spans="1:5" ht="12">
      <c r="A32" s="10">
        <f t="shared" si="0"/>
        <v>24</v>
      </c>
      <c r="B32" s="4" t="s">
        <v>25</v>
      </c>
      <c r="C32" s="5">
        <v>276793.76</v>
      </c>
      <c r="D32" s="5">
        <v>263464.59</v>
      </c>
      <c r="E32" s="5">
        <v>263464.59</v>
      </c>
    </row>
    <row r="33" spans="1:5" ht="12">
      <c r="A33" s="10">
        <f t="shared" si="0"/>
        <v>25</v>
      </c>
      <c r="B33" s="4" t="s">
        <v>26</v>
      </c>
      <c r="C33" s="5">
        <v>330369.96</v>
      </c>
      <c r="D33" s="5">
        <v>334731.26</v>
      </c>
      <c r="E33" s="5">
        <v>334731.26</v>
      </c>
    </row>
    <row r="34" spans="1:5" ht="12">
      <c r="A34" s="10">
        <f t="shared" si="0"/>
        <v>26</v>
      </c>
      <c r="B34" s="4" t="s">
        <v>27</v>
      </c>
      <c r="C34" s="5">
        <v>260459.52</v>
      </c>
      <c r="D34" s="5">
        <v>252114.87</v>
      </c>
      <c r="E34" s="5">
        <v>252114.87</v>
      </c>
    </row>
    <row r="35" spans="1:5" ht="12">
      <c r="A35" s="10">
        <f t="shared" si="0"/>
        <v>27</v>
      </c>
      <c r="B35" s="4" t="s">
        <v>28</v>
      </c>
      <c r="C35" s="5">
        <v>214266.36</v>
      </c>
      <c r="D35" s="5">
        <v>207091.37</v>
      </c>
      <c r="E35" s="5">
        <v>207091.37</v>
      </c>
    </row>
    <row r="36" spans="1:5" ht="12">
      <c r="A36" s="10">
        <f t="shared" si="0"/>
        <v>28</v>
      </c>
      <c r="B36" s="4" t="s">
        <v>29</v>
      </c>
      <c r="C36" s="5">
        <v>330643.17</v>
      </c>
      <c r="D36" s="5">
        <v>315338.68</v>
      </c>
      <c r="E36" s="5">
        <v>315338.68</v>
      </c>
    </row>
    <row r="37" spans="1:5" ht="12">
      <c r="A37" s="10">
        <f t="shared" si="0"/>
        <v>29</v>
      </c>
      <c r="B37" s="4" t="s">
        <v>30</v>
      </c>
      <c r="C37" s="5">
        <v>201502.41</v>
      </c>
      <c r="D37" s="5">
        <v>200997.87</v>
      </c>
      <c r="E37" s="5">
        <v>200997.87</v>
      </c>
    </row>
    <row r="38" spans="1:5" ht="12">
      <c r="A38" s="10">
        <f t="shared" si="0"/>
        <v>30</v>
      </c>
      <c r="B38" s="4" t="s">
        <v>31</v>
      </c>
      <c r="C38" s="5">
        <v>233594.76</v>
      </c>
      <c r="D38" s="5">
        <v>235848.16</v>
      </c>
      <c r="E38" s="5">
        <v>235848.16</v>
      </c>
    </row>
    <row r="39" spans="1:5" ht="12">
      <c r="A39" s="10">
        <f t="shared" si="0"/>
        <v>31</v>
      </c>
      <c r="B39" s="4" t="s">
        <v>32</v>
      </c>
      <c r="C39" s="5">
        <v>253720.48</v>
      </c>
      <c r="D39" s="5">
        <v>253240.29</v>
      </c>
      <c r="E39" s="5">
        <v>253240.29</v>
      </c>
    </row>
    <row r="40" spans="1:5" ht="12">
      <c r="A40" s="10">
        <f t="shared" si="0"/>
        <v>32</v>
      </c>
      <c r="B40" s="4" t="s">
        <v>33</v>
      </c>
      <c r="C40" s="5">
        <v>264080.35</v>
      </c>
      <c r="D40" s="5">
        <v>267776.83</v>
      </c>
      <c r="E40" s="5">
        <v>267776.83</v>
      </c>
    </row>
    <row r="41" spans="1:5" ht="12">
      <c r="A41" s="10">
        <f t="shared" si="0"/>
        <v>33</v>
      </c>
      <c r="B41" s="4" t="s">
        <v>34</v>
      </c>
      <c r="C41" s="5">
        <v>108031.48</v>
      </c>
      <c r="D41" s="5">
        <v>101668.4</v>
      </c>
      <c r="E41" s="5">
        <v>101668.4</v>
      </c>
    </row>
    <row r="42" spans="1:5" ht="12">
      <c r="A42" s="10">
        <f t="shared" si="0"/>
        <v>34</v>
      </c>
      <c r="B42" s="4" t="s">
        <v>35</v>
      </c>
      <c r="C42" s="5">
        <v>103020.04</v>
      </c>
      <c r="D42" s="5">
        <v>102240.88</v>
      </c>
      <c r="E42" s="5">
        <v>102240.88</v>
      </c>
    </row>
    <row r="43" spans="1:5" ht="12">
      <c r="A43" s="10">
        <f t="shared" si="0"/>
        <v>35</v>
      </c>
      <c r="B43" s="4" t="s">
        <v>36</v>
      </c>
      <c r="C43" s="5">
        <v>95203.86</v>
      </c>
      <c r="D43" s="5">
        <v>94514.63</v>
      </c>
      <c r="E43" s="5">
        <v>94514.63</v>
      </c>
    </row>
    <row r="44" spans="1:5" ht="12">
      <c r="A44" s="10">
        <f t="shared" si="0"/>
        <v>36</v>
      </c>
      <c r="B44" s="4" t="s">
        <v>37</v>
      </c>
      <c r="C44" s="5">
        <v>103566.88</v>
      </c>
      <c r="D44" s="5">
        <v>102156.46</v>
      </c>
      <c r="E44" s="5">
        <v>102156.46</v>
      </c>
    </row>
    <row r="45" spans="1:5" ht="12">
      <c r="A45" s="10">
        <f t="shared" si="0"/>
        <v>37</v>
      </c>
      <c r="B45" s="4" t="s">
        <v>38</v>
      </c>
      <c r="C45" s="5">
        <v>104866.98</v>
      </c>
      <c r="D45" s="5">
        <v>103966.8</v>
      </c>
      <c r="E45" s="5">
        <v>103966.8</v>
      </c>
    </row>
    <row r="46" spans="1:5" ht="12">
      <c r="A46" s="10">
        <f t="shared" si="0"/>
        <v>38</v>
      </c>
      <c r="B46" s="4" t="s">
        <v>39</v>
      </c>
      <c r="C46" s="5">
        <v>97605.28</v>
      </c>
      <c r="D46" s="5">
        <v>99332.76</v>
      </c>
      <c r="E46" s="5">
        <v>99332.76</v>
      </c>
    </row>
    <row r="47" spans="1:5" ht="12">
      <c r="A47" s="10">
        <f t="shared" si="0"/>
        <v>39</v>
      </c>
      <c r="B47" s="4" t="s">
        <v>40</v>
      </c>
      <c r="C47" s="5">
        <v>100656.4</v>
      </c>
      <c r="D47" s="5">
        <v>90014.42</v>
      </c>
      <c r="E47" s="5">
        <v>90014.42</v>
      </c>
    </row>
    <row r="48" spans="1:5" ht="12">
      <c r="A48" s="10">
        <f t="shared" si="0"/>
        <v>40</v>
      </c>
      <c r="B48" s="4" t="s">
        <v>41</v>
      </c>
      <c r="C48" s="5">
        <v>102076.72</v>
      </c>
      <c r="D48" s="5">
        <v>102455.8</v>
      </c>
      <c r="E48" s="5">
        <v>102455.8</v>
      </c>
    </row>
    <row r="49" spans="1:5" ht="12">
      <c r="A49" s="10">
        <f t="shared" si="0"/>
        <v>41</v>
      </c>
      <c r="B49" s="4" t="s">
        <v>42</v>
      </c>
      <c r="C49" s="5">
        <v>92397.36</v>
      </c>
      <c r="D49" s="5">
        <v>95630.63</v>
      </c>
      <c r="E49" s="5">
        <v>95630.63</v>
      </c>
    </row>
    <row r="50" spans="1:5" ht="12">
      <c r="A50" s="10">
        <f t="shared" si="0"/>
        <v>42</v>
      </c>
      <c r="B50" s="4" t="s">
        <v>43</v>
      </c>
      <c r="C50" s="5">
        <v>106667.26</v>
      </c>
      <c r="D50" s="5">
        <v>101522.8</v>
      </c>
      <c r="E50" s="5">
        <v>101522.8</v>
      </c>
    </row>
    <row r="51" spans="1:5" ht="12">
      <c r="A51" s="10">
        <f t="shared" si="0"/>
        <v>43</v>
      </c>
      <c r="B51" s="4" t="s">
        <v>44</v>
      </c>
      <c r="C51" s="5">
        <v>48347.64</v>
      </c>
      <c r="D51" s="5">
        <v>43623.06</v>
      </c>
      <c r="E51" s="5">
        <v>43623.06</v>
      </c>
    </row>
    <row r="52" spans="1:5" ht="12">
      <c r="A52" s="10">
        <f t="shared" si="0"/>
        <v>44</v>
      </c>
      <c r="B52" s="4" t="s">
        <v>45</v>
      </c>
      <c r="C52" s="5">
        <v>100768.08</v>
      </c>
      <c r="D52" s="5">
        <v>93205.74</v>
      </c>
      <c r="E52" s="5">
        <v>93205.74</v>
      </c>
    </row>
    <row r="53" spans="1:5" ht="12">
      <c r="A53" s="10">
        <f t="shared" si="0"/>
        <v>45</v>
      </c>
      <c r="B53" s="9" t="s">
        <v>46</v>
      </c>
      <c r="C53" s="7">
        <v>102761.76</v>
      </c>
      <c r="D53" s="7">
        <v>102511.71</v>
      </c>
      <c r="E53" s="7">
        <v>102511.71</v>
      </c>
    </row>
    <row r="54" spans="1:5" ht="16.5" customHeight="1">
      <c r="A54" s="10"/>
      <c r="B54" s="14" t="s">
        <v>47</v>
      </c>
      <c r="C54" s="8">
        <f>SUM(C9:C53)</f>
        <v>10969698.78</v>
      </c>
      <c r="D54" s="8">
        <f>SUM(D9:D53)</f>
        <v>10941134.240000006</v>
      </c>
      <c r="E54" s="8">
        <f>SUM(E9:E53)</f>
        <v>10941134.240000006</v>
      </c>
    </row>
    <row r="55" spans="1:5" s="12" customFormat="1" ht="12">
      <c r="A55" s="10"/>
      <c r="B55" s="13" t="s">
        <v>49</v>
      </c>
      <c r="C55" s="11"/>
      <c r="D55" s="11"/>
      <c r="E55" s="11"/>
    </row>
    <row r="56" spans="1:5" s="12" customFormat="1" ht="12">
      <c r="A56" s="10">
        <v>46</v>
      </c>
      <c r="B56" s="11" t="s">
        <v>50</v>
      </c>
      <c r="C56" s="11">
        <v>87826.26</v>
      </c>
      <c r="D56" s="11">
        <v>86330.1</v>
      </c>
      <c r="E56" s="11">
        <v>86330.1</v>
      </c>
    </row>
    <row r="57" spans="1:5" s="12" customFormat="1" ht="12">
      <c r="A57" s="10">
        <v>47</v>
      </c>
      <c r="B57" s="11" t="s">
        <v>51</v>
      </c>
      <c r="C57" s="11">
        <v>88183.48</v>
      </c>
      <c r="D57" s="11">
        <v>87283.99</v>
      </c>
      <c r="E57" s="11">
        <v>87283.99</v>
      </c>
    </row>
    <row r="58" spans="1:5" s="12" customFormat="1" ht="12">
      <c r="A58" s="10">
        <v>48</v>
      </c>
      <c r="B58" s="11" t="s">
        <v>52</v>
      </c>
      <c r="C58" s="11">
        <v>19988.96</v>
      </c>
      <c r="D58" s="11">
        <v>16678.52</v>
      </c>
      <c r="E58" s="11">
        <v>16678.52</v>
      </c>
    </row>
    <row r="59" spans="1:5" s="12" customFormat="1" ht="12">
      <c r="A59" s="10">
        <v>49</v>
      </c>
      <c r="B59" s="11" t="s">
        <v>53</v>
      </c>
      <c r="C59" s="11">
        <v>22742.16</v>
      </c>
      <c r="D59" s="11">
        <v>30938.24</v>
      </c>
      <c r="E59" s="11">
        <v>30938.24</v>
      </c>
    </row>
    <row r="60" spans="1:5" s="12" customFormat="1" ht="12">
      <c r="A60" s="10"/>
      <c r="B60" s="13" t="s">
        <v>54</v>
      </c>
      <c r="C60" s="13">
        <f>SUM(C56:C59)</f>
        <v>218740.86</v>
      </c>
      <c r="D60" s="13">
        <f>SUM(D56:D59)</f>
        <v>221230.85</v>
      </c>
      <c r="E60" s="13">
        <f>SUM(E56:E59)</f>
        <v>221230.85</v>
      </c>
    </row>
    <row r="61" spans="1:5" s="12" customFormat="1" ht="12">
      <c r="A61" s="10"/>
      <c r="B61" s="13" t="s">
        <v>55</v>
      </c>
      <c r="C61" s="11"/>
      <c r="D61" s="11"/>
      <c r="E61" s="11"/>
    </row>
    <row r="62" spans="1:18" s="12" customFormat="1" ht="12">
      <c r="A62" s="10">
        <v>50</v>
      </c>
      <c r="B62" s="11" t="s">
        <v>56</v>
      </c>
      <c r="C62" s="16">
        <v>25795.68</v>
      </c>
      <c r="D62" s="16">
        <v>25343.75</v>
      </c>
      <c r="E62" s="16">
        <v>25343.75</v>
      </c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 s="12" customFormat="1" ht="12">
      <c r="A63" s="10">
        <v>51</v>
      </c>
      <c r="B63" s="11" t="s">
        <v>56</v>
      </c>
      <c r="C63" s="16">
        <v>26837.76</v>
      </c>
      <c r="D63" s="16">
        <v>26066.11</v>
      </c>
      <c r="E63" s="16">
        <v>26066.11</v>
      </c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 s="19" customFormat="1" ht="12">
      <c r="A64" s="10"/>
      <c r="B64" s="13" t="s">
        <v>57</v>
      </c>
      <c r="C64" s="15">
        <f>SUM(C62:C63)</f>
        <v>52633.44</v>
      </c>
      <c r="D64" s="15">
        <f>SUM(D62:D63)</f>
        <v>51409.86</v>
      </c>
      <c r="E64" s="15">
        <f>SUM(E62:E63)</f>
        <v>51409.86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</row>
    <row r="65" spans="1:18" s="12" customFormat="1" ht="12">
      <c r="A65" s="10"/>
      <c r="B65" s="13" t="s">
        <v>58</v>
      </c>
      <c r="C65" s="16"/>
      <c r="D65" s="16"/>
      <c r="E65" s="16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 s="12" customFormat="1" ht="12">
      <c r="A66" s="10">
        <v>52</v>
      </c>
      <c r="B66" s="11" t="s">
        <v>59</v>
      </c>
      <c r="C66" s="16">
        <v>38523</v>
      </c>
      <c r="D66" s="16">
        <v>23671.53</v>
      </c>
      <c r="E66" s="16">
        <v>23671.53</v>
      </c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 s="12" customFormat="1" ht="12">
      <c r="A67" s="10">
        <f>A66+1</f>
        <v>53</v>
      </c>
      <c r="B67" s="11" t="s">
        <v>61</v>
      </c>
      <c r="C67" s="16">
        <v>80394.24</v>
      </c>
      <c r="D67" s="16">
        <v>80226.98</v>
      </c>
      <c r="E67" s="16">
        <v>80226.98</v>
      </c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 s="12" customFormat="1" ht="12">
      <c r="A68" s="10">
        <f aca="true" t="shared" si="1" ref="A68:A76">A67+1</f>
        <v>54</v>
      </c>
      <c r="B68" s="11" t="s">
        <v>62</v>
      </c>
      <c r="C68" s="16">
        <v>79649.28</v>
      </c>
      <c r="D68" s="16">
        <v>79487.02</v>
      </c>
      <c r="E68" s="16">
        <v>79487.02</v>
      </c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 s="12" customFormat="1" ht="12">
      <c r="A69" s="10">
        <f t="shared" si="1"/>
        <v>55</v>
      </c>
      <c r="B69" s="11" t="s">
        <v>63</v>
      </c>
      <c r="C69" s="16">
        <v>79073.28</v>
      </c>
      <c r="D69" s="16">
        <v>79606.24</v>
      </c>
      <c r="E69" s="16">
        <v>79606.24</v>
      </c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 s="12" customFormat="1" ht="12">
      <c r="A70" s="10">
        <f t="shared" si="1"/>
        <v>56</v>
      </c>
      <c r="B70" s="11" t="s">
        <v>64</v>
      </c>
      <c r="C70" s="16">
        <v>79856.64</v>
      </c>
      <c r="D70" s="16">
        <v>76221.92</v>
      </c>
      <c r="E70" s="16">
        <v>76221.92</v>
      </c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 s="12" customFormat="1" ht="12">
      <c r="A71" s="10">
        <f t="shared" si="1"/>
        <v>57</v>
      </c>
      <c r="B71" s="11" t="s">
        <v>65</v>
      </c>
      <c r="C71" s="16">
        <v>30136.32</v>
      </c>
      <c r="D71" s="16">
        <v>30168.8</v>
      </c>
      <c r="E71" s="16">
        <v>30168.8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 s="12" customFormat="1" ht="12">
      <c r="A72" s="10">
        <f t="shared" si="1"/>
        <v>58</v>
      </c>
      <c r="B72" s="11" t="s">
        <v>66</v>
      </c>
      <c r="C72" s="16">
        <v>83251.2</v>
      </c>
      <c r="D72" s="16">
        <v>80487.77</v>
      </c>
      <c r="E72" s="16">
        <v>80487.77</v>
      </c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 s="12" customFormat="1" ht="12">
      <c r="A73" s="10">
        <f t="shared" si="1"/>
        <v>59</v>
      </c>
      <c r="B73" s="11" t="s">
        <v>67</v>
      </c>
      <c r="C73" s="16">
        <v>29544.96</v>
      </c>
      <c r="D73" s="16">
        <v>29509.15</v>
      </c>
      <c r="E73" s="16">
        <v>29509.15</v>
      </c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 s="12" customFormat="1" ht="12">
      <c r="A74" s="10">
        <f t="shared" si="1"/>
        <v>60</v>
      </c>
      <c r="B74" s="11" t="s">
        <v>68</v>
      </c>
      <c r="C74" s="16">
        <v>88988.16</v>
      </c>
      <c r="D74" s="16">
        <v>79179.45</v>
      </c>
      <c r="E74" s="16">
        <v>79179.45</v>
      </c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 s="12" customFormat="1" ht="12">
      <c r="A75" s="10">
        <f t="shared" si="1"/>
        <v>61</v>
      </c>
      <c r="B75" s="11" t="s">
        <v>69</v>
      </c>
      <c r="C75" s="16">
        <v>103541.76</v>
      </c>
      <c r="D75" s="16">
        <v>97517.54</v>
      </c>
      <c r="E75" s="16">
        <v>97517.54</v>
      </c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5" s="12" customFormat="1" ht="12">
      <c r="A76" s="10">
        <f t="shared" si="1"/>
        <v>62</v>
      </c>
      <c r="B76" s="11" t="s">
        <v>70</v>
      </c>
      <c r="C76" s="11">
        <v>85445.12</v>
      </c>
      <c r="D76" s="11">
        <v>88402.81</v>
      </c>
      <c r="E76" s="11">
        <v>88402.81</v>
      </c>
    </row>
    <row r="77" spans="1:5" s="19" customFormat="1" ht="12">
      <c r="A77" s="10"/>
      <c r="B77" s="13" t="s">
        <v>57</v>
      </c>
      <c r="C77" s="15">
        <f>SUM(C66:C76)</f>
        <v>778403.9600000001</v>
      </c>
      <c r="D77" s="15">
        <f>SUM(D66:D76)</f>
        <v>744479.21</v>
      </c>
      <c r="E77" s="15">
        <f>SUM(E66:E76)</f>
        <v>744479.21</v>
      </c>
    </row>
    <row r="78" spans="1:5" s="12" customFormat="1" ht="12">
      <c r="A78" s="10"/>
      <c r="B78" s="13" t="s">
        <v>71</v>
      </c>
      <c r="C78" s="11"/>
      <c r="D78" s="11"/>
      <c r="E78" s="11"/>
    </row>
    <row r="79" spans="1:9" s="12" customFormat="1" ht="12">
      <c r="A79" s="10">
        <v>63</v>
      </c>
      <c r="B79" s="11" t="s">
        <v>59</v>
      </c>
      <c r="C79" s="16">
        <v>69043.2</v>
      </c>
      <c r="D79" s="16">
        <v>60271.62</v>
      </c>
      <c r="E79" s="16">
        <v>60271.62</v>
      </c>
      <c r="F79" s="17"/>
      <c r="G79" s="17"/>
      <c r="H79" s="17"/>
      <c r="I79" s="17"/>
    </row>
    <row r="80" spans="1:9" s="12" customFormat="1" ht="12">
      <c r="A80" s="10">
        <v>64</v>
      </c>
      <c r="B80" s="11" t="s">
        <v>60</v>
      </c>
      <c r="C80" s="16">
        <v>67333.12</v>
      </c>
      <c r="D80" s="16">
        <v>55767.77</v>
      </c>
      <c r="E80" s="16">
        <v>55767.77</v>
      </c>
      <c r="F80" s="17"/>
      <c r="G80" s="17"/>
      <c r="H80" s="17"/>
      <c r="I80" s="17"/>
    </row>
    <row r="81" spans="1:9" s="19" customFormat="1" ht="12">
      <c r="A81" s="10"/>
      <c r="B81" s="13" t="s">
        <v>57</v>
      </c>
      <c r="C81" s="15">
        <f>SUM(C79:C80)</f>
        <v>136376.32</v>
      </c>
      <c r="D81" s="15">
        <f>SUM(D79:D80)</f>
        <v>116039.39</v>
      </c>
      <c r="E81" s="15">
        <f>SUM(E79:E80)</f>
        <v>116039.39</v>
      </c>
      <c r="F81" s="18"/>
      <c r="G81" s="18"/>
      <c r="H81" s="18"/>
      <c r="I81" s="18"/>
    </row>
    <row r="82" spans="1:9" s="12" customFormat="1" ht="12">
      <c r="A82" s="10"/>
      <c r="B82" s="13" t="s">
        <v>72</v>
      </c>
      <c r="C82" s="16"/>
      <c r="D82" s="16"/>
      <c r="E82" s="16"/>
      <c r="F82" s="17"/>
      <c r="G82" s="17"/>
      <c r="H82" s="17"/>
      <c r="I82" s="17"/>
    </row>
    <row r="83" spans="1:9" s="12" customFormat="1" ht="12">
      <c r="A83" s="10">
        <v>65</v>
      </c>
      <c r="B83" s="11" t="s">
        <v>73</v>
      </c>
      <c r="C83" s="16">
        <v>23850</v>
      </c>
      <c r="D83" s="16">
        <v>21145.05</v>
      </c>
      <c r="E83" s="16">
        <v>21145.05</v>
      </c>
      <c r="F83" s="17"/>
      <c r="G83" s="17"/>
      <c r="H83" s="17"/>
      <c r="I83" s="17"/>
    </row>
    <row r="84" spans="1:9" s="12" customFormat="1" ht="12">
      <c r="A84" s="10">
        <v>66</v>
      </c>
      <c r="B84" s="11" t="s">
        <v>74</v>
      </c>
      <c r="C84" s="16">
        <v>23851.92</v>
      </c>
      <c r="D84" s="16">
        <v>25637.64</v>
      </c>
      <c r="E84" s="16">
        <v>25637.64</v>
      </c>
      <c r="F84" s="17"/>
      <c r="G84" s="17"/>
      <c r="H84" s="17"/>
      <c r="I84" s="17"/>
    </row>
    <row r="85" spans="1:9" s="19" customFormat="1" ht="12">
      <c r="A85" s="10"/>
      <c r="B85" s="13" t="s">
        <v>57</v>
      </c>
      <c r="C85" s="15">
        <f>SUM(C83:C84)</f>
        <v>47701.92</v>
      </c>
      <c r="D85" s="15">
        <f>SUM(D83:D84)</f>
        <v>46782.69</v>
      </c>
      <c r="E85" s="15">
        <f>SUM(E83:E84)</f>
        <v>46782.69</v>
      </c>
      <c r="F85" s="18"/>
      <c r="G85" s="18"/>
      <c r="H85" s="18"/>
      <c r="I85" s="18"/>
    </row>
    <row r="86" spans="1:9" s="19" customFormat="1" ht="12">
      <c r="A86" s="10"/>
      <c r="B86" s="13" t="s">
        <v>75</v>
      </c>
      <c r="C86" s="15">
        <f>C85+C81+C77+C64+C60+C54</f>
        <v>12203555.28</v>
      </c>
      <c r="D86" s="15">
        <f>D85+D81+D77+D64+D60+D54</f>
        <v>12121076.240000006</v>
      </c>
      <c r="E86" s="15">
        <f>E85+E81+E77+E64+E60+E54</f>
        <v>12121076.240000006</v>
      </c>
      <c r="F86" s="18"/>
      <c r="G86" s="18"/>
      <c r="H86" s="18"/>
      <c r="I86" s="18"/>
    </row>
    <row r="91" spans="2:4" ht="12">
      <c r="B91" t="s">
        <v>82</v>
      </c>
      <c r="C91" s="12"/>
      <c r="D91" s="12"/>
    </row>
  </sheetData>
  <mergeCells count="1">
    <mergeCell ref="C6:D6"/>
  </mergeCells>
  <printOptions/>
  <pageMargins left="1.1811023622047245" right="0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Владелец</cp:lastModifiedBy>
  <cp:lastPrinted>2011-03-31T07:11:42Z</cp:lastPrinted>
  <dcterms:created xsi:type="dcterms:W3CDTF">2011-03-29T12:03:45Z</dcterms:created>
  <dcterms:modified xsi:type="dcterms:W3CDTF">2011-03-31T07:11:43Z</dcterms:modified>
  <cp:category/>
  <cp:version/>
  <cp:contentType/>
  <cp:contentStatus/>
</cp:coreProperties>
</file>