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60" windowHeight="34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70" i="1"/>
  <c r="F70"/>
  <c r="E70"/>
  <c r="A5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<sst xmlns="http://schemas.openxmlformats.org/spreadsheetml/2006/main" count="211" uniqueCount="90">
  <si>
    <t>№ п/п</t>
  </si>
  <si>
    <t>Адрес МКД</t>
  </si>
  <si>
    <t>Дата ввода в эксплуатацию</t>
  </si>
  <si>
    <t>Общая площадь дома</t>
  </si>
  <si>
    <t>Общая площадь нежилых помещений</t>
  </si>
  <si>
    <t>Количество квартир</t>
  </si>
  <si>
    <t>Количество подъездов</t>
  </si>
  <si>
    <t>Количество этажей</t>
  </si>
  <si>
    <t>Наличие лифтов (шт)</t>
  </si>
  <si>
    <t>Материал стен</t>
  </si>
  <si>
    <t>Тип кровли</t>
  </si>
  <si>
    <t>п. Северный, ул. Олимпийская д. 1</t>
  </si>
  <si>
    <t>п. Северный, ул. Олимпийская д. 2</t>
  </si>
  <si>
    <t>п. Северный, ул. Олимпийская д. 3</t>
  </si>
  <si>
    <t>п. Северный, ул. Олимпийская д. 4</t>
  </si>
  <si>
    <t>п. Северный, ул. Олимпийская д. 5</t>
  </si>
  <si>
    <t>п. Северный, ул. Олимпийская д. 6</t>
  </si>
  <si>
    <t>п. Северный, ул. Олимпийская д. 7</t>
  </si>
  <si>
    <t>п. Северный, ул. Олимпийская д. 8</t>
  </si>
  <si>
    <t>п. Северный, ул. Олимпийская д. 9</t>
  </si>
  <si>
    <t>п. Северный, ул. Олимпийская д. 10</t>
  </si>
  <si>
    <t>п. Северный, ул. Олимпийская д. 11</t>
  </si>
  <si>
    <t>п. Северный, ул. Олимпийская д. 13</t>
  </si>
  <si>
    <t>п. Северный, ул. Олимпийская д. 15</t>
  </si>
  <si>
    <t>п. Северный, ул. Олимпийская д.19</t>
  </si>
  <si>
    <t>п. Северный, ул. Олимпийская д.20</t>
  </si>
  <si>
    <t>п. Северный, ул. Олимпийская д.23</t>
  </si>
  <si>
    <t>п. Северный, ул. Олимпийская д.24</t>
  </si>
  <si>
    <t>п. Северный, ул. Олимпийская д.25</t>
  </si>
  <si>
    <t>п. Северный, ул. Олимпийская д.27</t>
  </si>
  <si>
    <t>п. Северный, ул. Олимпийская д.29</t>
  </si>
  <si>
    <t>п. Северный, ул. Олимпийская д.31</t>
  </si>
  <si>
    <t>п. Северный, ул. Садовая д.3</t>
  </si>
  <si>
    <t>п. Северный, ул. Садовая д.5</t>
  </si>
  <si>
    <t>п. Северный, ул.Шоссейная д.1</t>
  </si>
  <si>
    <t>п. Северный, ул.Шоссейная д.13</t>
  </si>
  <si>
    <t>п. Северный, ул.Шоссейная д.1А</t>
  </si>
  <si>
    <t>п. Северный, ул.Шоссейная д.7</t>
  </si>
  <si>
    <t>п. Северный, ул.Шоссейная д.9</t>
  </si>
  <si>
    <t>п. Северный, ул.Шоссейная д.11</t>
  </si>
  <si>
    <t>п. Северный, ул.Шоссейная д.12</t>
  </si>
  <si>
    <t>п. Северный, ул.Шоссейная д.14</t>
  </si>
  <si>
    <t>п. Северный, ул.Шоссейная д.15</t>
  </si>
  <si>
    <t>п. Северный, ул.Шоссейная д.16</t>
  </si>
  <si>
    <t>п. Северный, ул.Шоссейная д.17</t>
  </si>
  <si>
    <t>п. Северный, ул.Шоссейная д.19</t>
  </si>
  <si>
    <t>п. Северный, ул.Шоссейная д.20</t>
  </si>
  <si>
    <t>п. Северный, ул.Шоссейная д.22</t>
  </si>
  <si>
    <t>п. Северный, ул.Октябрьская д.42</t>
  </si>
  <si>
    <t>п. Северный, ул.Октябрьская д.44</t>
  </si>
  <si>
    <t>п. Северный, ул.Октябрьская д.50</t>
  </si>
  <si>
    <t>п. Северный, ул.Октябрьская д.52</t>
  </si>
  <si>
    <t>п. Северный, ул.Октябрьская д.52А</t>
  </si>
  <si>
    <t>п. Северный, ул.Октябрьская д.54</t>
  </si>
  <si>
    <t>п. Северный, ул.Октябрьская д.56</t>
  </si>
  <si>
    <t>п. Северный, ул.Октябрьская д.58</t>
  </si>
  <si>
    <t>с. Ерик, ул. Победы д.3</t>
  </si>
  <si>
    <t>п. Новосадовый, ул. Мира д.1 (общ)</t>
  </si>
  <si>
    <t>п. Новосадовый, ул. Мира д.4</t>
  </si>
  <si>
    <t>п. Новосадовый, ул. Мира д.5</t>
  </si>
  <si>
    <t>п. Новосадовый, ул. Мира д.6</t>
  </si>
  <si>
    <t>п. Новосадовый, ул. Мира д.7</t>
  </si>
  <si>
    <t>п. Новосадовый, ул.Павлова д.2</t>
  </si>
  <si>
    <t>п. Новосадовый, ул.Павлова д.3</t>
  </si>
  <si>
    <t>п. Новосадовый, ул.Павлова д.4</t>
  </si>
  <si>
    <t>п. Новосадовый, ул.Павлова д.5</t>
  </si>
  <si>
    <t>п. Новосадовый, ул.Павлова д.7</t>
  </si>
  <si>
    <t>п. Новосадовый, ул.Павлова д.9</t>
  </si>
  <si>
    <t>с. Бл. Игуменка, ул.Мира д.1</t>
  </si>
  <si>
    <t>с. Бл. Игуменка, ул.Мира д.2</t>
  </si>
  <si>
    <t>с. Беломестное, ул.Зеленая д.41</t>
  </si>
  <si>
    <t>с. Беломестное, ул.Зеленая д.42</t>
  </si>
  <si>
    <t>с. Петропавловка, ул.Заводская д.1</t>
  </si>
  <si>
    <t>с. Петропавловка, ул.Заводская д.2</t>
  </si>
  <si>
    <t>п. Северный ул. Олимпийская д.10Б</t>
  </si>
  <si>
    <t>п.Северный ул. Олимпийская д.19А</t>
  </si>
  <si>
    <t>панельный</t>
  </si>
  <si>
    <t>кирпич</t>
  </si>
  <si>
    <t>плоская</t>
  </si>
  <si>
    <t>скатная</t>
  </si>
  <si>
    <t xml:space="preserve">плоская </t>
  </si>
  <si>
    <t>Общая площадь жилых помещений</t>
  </si>
  <si>
    <t>Монолит. Утеплитель, корроед</t>
  </si>
  <si>
    <t>скатная, металлочерепица</t>
  </si>
  <si>
    <t>ИТОГО</t>
  </si>
  <si>
    <t>Информация о многоквартирных домах, находящихся в управлении ООО "УКЖФ п.Северный"</t>
  </si>
  <si>
    <t>Общая площадь дворовой территории, м2</t>
  </si>
  <si>
    <t>4 440</t>
  </si>
  <si>
    <t>3 770</t>
  </si>
  <si>
    <t>3 880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</si>
</sst>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0"/>
  <sheetViews>
    <sheetView tabSelected="1" workbookViewId="0">
      <selection activeCell="E82" sqref="E82"/>
    </sheetView>
  </sheetViews>
  <sheetFormatPr defaultRowHeight="15"/>
  <cols>
    <col min="1" max="1" width="6.85546875" customWidth="1"/>
    <col min="2" max="2" width="27.28515625" customWidth="1"/>
    <col min="3" max="3" width="14.140625" customWidth="1"/>
    <col min="4" max="4" width="15" style="5" customWidth="1"/>
    <col min="5" max="5" width="12.28515625" customWidth="1"/>
    <col min="6" max="6" width="16.42578125" customWidth="1"/>
    <col min="7" max="7" width="13.42578125" customWidth="1"/>
    <col min="8" max="8" width="14.140625" customWidth="1"/>
    <col min="9" max="9" width="16.7109375" customWidth="1"/>
    <col min="10" max="10" width="13" customWidth="1"/>
    <col min="11" max="11" width="12.140625" customWidth="1"/>
    <col min="12" max="12" width="13.140625" customWidth="1"/>
    <col min="13" max="13" width="12.5703125" customWidth="1"/>
  </cols>
  <sheetData>
    <row r="2" spans="1:13" s="5" customFormat="1">
      <c r="C2" s="13" t="s">
        <v>85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3" s="1" customFormat="1" ht="75">
      <c r="A4" s="12" t="s">
        <v>0</v>
      </c>
      <c r="B4" s="12" t="s">
        <v>1</v>
      </c>
      <c r="C4" s="12" t="s">
        <v>2</v>
      </c>
      <c r="D4" s="12" t="s">
        <v>86</v>
      </c>
      <c r="E4" s="12" t="s">
        <v>3</v>
      </c>
      <c r="F4" s="12" t="s">
        <v>81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</row>
    <row r="5" spans="1:13" ht="30" customHeight="1">
      <c r="A5" s="7">
        <v>1</v>
      </c>
      <c r="B5" s="2" t="s">
        <v>11</v>
      </c>
      <c r="C5" s="7">
        <v>1980</v>
      </c>
      <c r="D5" s="15" t="s">
        <v>87</v>
      </c>
      <c r="E5" s="8">
        <v>4781.6000000000004</v>
      </c>
      <c r="F5" s="8">
        <v>4363.2</v>
      </c>
      <c r="G5" s="8"/>
      <c r="H5" s="8">
        <v>90</v>
      </c>
      <c r="I5" s="7">
        <v>6</v>
      </c>
      <c r="J5" s="8">
        <v>5</v>
      </c>
      <c r="K5" s="8"/>
      <c r="L5" s="3" t="s">
        <v>76</v>
      </c>
      <c r="M5" s="4" t="s">
        <v>78</v>
      </c>
    </row>
    <row r="6" spans="1:13" ht="30">
      <c r="A6" s="7">
        <f>A5+1</f>
        <v>2</v>
      </c>
      <c r="B6" s="2" t="s">
        <v>12</v>
      </c>
      <c r="C6" s="7">
        <v>1981</v>
      </c>
      <c r="D6" s="15" t="s">
        <v>88</v>
      </c>
      <c r="E6" s="8">
        <v>2949.3</v>
      </c>
      <c r="F6" s="8">
        <v>2669.3</v>
      </c>
      <c r="G6" s="8"/>
      <c r="H6" s="8">
        <v>60</v>
      </c>
      <c r="I6" s="7">
        <v>4</v>
      </c>
      <c r="J6" s="8">
        <v>5</v>
      </c>
      <c r="K6" s="8"/>
      <c r="L6" s="3" t="s">
        <v>76</v>
      </c>
      <c r="M6" s="4" t="s">
        <v>78</v>
      </c>
    </row>
    <row r="7" spans="1:13" ht="30">
      <c r="A7" s="7">
        <f t="shared" ref="A7:A20" si="0">A6+1</f>
        <v>3</v>
      </c>
      <c r="B7" s="2" t="s">
        <v>13</v>
      </c>
      <c r="C7" s="7">
        <v>1982</v>
      </c>
      <c r="D7" s="15" t="s">
        <v>89</v>
      </c>
      <c r="E7" s="8">
        <v>2944</v>
      </c>
      <c r="F7" s="8">
        <v>2664</v>
      </c>
      <c r="G7" s="8"/>
      <c r="H7" s="8">
        <v>60</v>
      </c>
      <c r="I7" s="7">
        <v>4</v>
      </c>
      <c r="J7" s="8">
        <v>5</v>
      </c>
      <c r="K7" s="8"/>
      <c r="L7" s="3" t="s">
        <v>76</v>
      </c>
      <c r="M7" s="4" t="s">
        <v>78</v>
      </c>
    </row>
    <row r="8" spans="1:13" ht="30">
      <c r="A8" s="7">
        <f t="shared" si="0"/>
        <v>4</v>
      </c>
      <c r="B8" s="2" t="s">
        <v>14</v>
      </c>
      <c r="C8" s="7">
        <v>1990</v>
      </c>
      <c r="D8" s="16">
        <v>20455</v>
      </c>
      <c r="E8" s="8">
        <v>12749.2</v>
      </c>
      <c r="F8" s="8">
        <v>11514.5</v>
      </c>
      <c r="G8" s="8"/>
      <c r="H8" s="8">
        <v>227</v>
      </c>
      <c r="I8" s="7">
        <v>16</v>
      </c>
      <c r="J8" s="8">
        <v>5</v>
      </c>
      <c r="K8" s="8"/>
      <c r="L8" s="3" t="s">
        <v>77</v>
      </c>
      <c r="M8" s="4" t="s">
        <v>78</v>
      </c>
    </row>
    <row r="9" spans="1:13" ht="30">
      <c r="A9" s="7">
        <f t="shared" si="0"/>
        <v>5</v>
      </c>
      <c r="B9" s="2" t="s">
        <v>15</v>
      </c>
      <c r="C9" s="7">
        <v>1985</v>
      </c>
      <c r="D9" s="16">
        <v>4862</v>
      </c>
      <c r="E9" s="8">
        <v>5259.52</v>
      </c>
      <c r="F9" s="8">
        <v>4708.62</v>
      </c>
      <c r="G9" s="8"/>
      <c r="H9" s="8">
        <v>88</v>
      </c>
      <c r="I9" s="7">
        <v>6</v>
      </c>
      <c r="J9" s="8">
        <v>5</v>
      </c>
      <c r="K9" s="8"/>
      <c r="L9" s="3" t="s">
        <v>76</v>
      </c>
      <c r="M9" s="4" t="s">
        <v>78</v>
      </c>
    </row>
    <row r="10" spans="1:13" ht="30">
      <c r="A10" s="7">
        <f t="shared" si="0"/>
        <v>6</v>
      </c>
      <c r="B10" s="2" t="s">
        <v>16</v>
      </c>
      <c r="C10" s="7">
        <v>1987</v>
      </c>
      <c r="D10" s="16">
        <v>3002</v>
      </c>
      <c r="E10" s="8">
        <v>3135.2</v>
      </c>
      <c r="F10" s="8">
        <v>2875.6</v>
      </c>
      <c r="G10" s="8"/>
      <c r="H10" s="8">
        <v>60</v>
      </c>
      <c r="I10" s="7">
        <v>4</v>
      </c>
      <c r="J10" s="8">
        <v>5</v>
      </c>
      <c r="K10" s="8"/>
      <c r="L10" s="3" t="s">
        <v>77</v>
      </c>
      <c r="M10" s="4" t="s">
        <v>78</v>
      </c>
    </row>
    <row r="11" spans="1:13" ht="30">
      <c r="A11" s="7">
        <f t="shared" si="0"/>
        <v>7</v>
      </c>
      <c r="B11" s="2" t="s">
        <v>17</v>
      </c>
      <c r="C11" s="7">
        <v>1987</v>
      </c>
      <c r="D11" s="16">
        <v>14200</v>
      </c>
      <c r="E11" s="8">
        <v>3114.7</v>
      </c>
      <c r="F11" s="8">
        <v>2822.7</v>
      </c>
      <c r="G11" s="8"/>
      <c r="H11" s="8">
        <v>60</v>
      </c>
      <c r="I11" s="7">
        <v>4</v>
      </c>
      <c r="J11" s="8">
        <v>5</v>
      </c>
      <c r="K11" s="8"/>
      <c r="L11" s="3" t="s">
        <v>76</v>
      </c>
      <c r="M11" s="4" t="s">
        <v>78</v>
      </c>
    </row>
    <row r="12" spans="1:13" ht="30">
      <c r="A12" s="7">
        <f t="shared" si="0"/>
        <v>8</v>
      </c>
      <c r="B12" s="2" t="s">
        <v>18</v>
      </c>
      <c r="C12" s="7">
        <v>2000</v>
      </c>
      <c r="D12" s="16">
        <v>24050</v>
      </c>
      <c r="E12" s="8">
        <v>22338.12</v>
      </c>
      <c r="F12" s="8">
        <v>20355.52</v>
      </c>
      <c r="G12" s="8"/>
      <c r="H12" s="8">
        <v>316</v>
      </c>
      <c r="I12" s="7">
        <v>24</v>
      </c>
      <c r="J12" s="8">
        <v>6</v>
      </c>
      <c r="K12" s="8"/>
      <c r="L12" s="3" t="s">
        <v>77</v>
      </c>
      <c r="M12" s="4" t="s">
        <v>79</v>
      </c>
    </row>
    <row r="13" spans="1:13" ht="30">
      <c r="A13" s="7">
        <f t="shared" si="0"/>
        <v>9</v>
      </c>
      <c r="B13" s="2" t="s">
        <v>19</v>
      </c>
      <c r="C13" s="7">
        <v>1993</v>
      </c>
      <c r="D13" s="16">
        <v>6238</v>
      </c>
      <c r="E13" s="8">
        <v>3138.8</v>
      </c>
      <c r="F13" s="8">
        <v>2856.8</v>
      </c>
      <c r="G13" s="8"/>
      <c r="H13" s="8">
        <v>60</v>
      </c>
      <c r="I13" s="7">
        <v>4</v>
      </c>
      <c r="J13" s="8">
        <v>5</v>
      </c>
      <c r="K13" s="8"/>
      <c r="L13" s="3" t="s">
        <v>76</v>
      </c>
      <c r="M13" s="4" t="s">
        <v>79</v>
      </c>
    </row>
    <row r="14" spans="1:13" ht="30">
      <c r="A14" s="7">
        <f t="shared" si="0"/>
        <v>10</v>
      </c>
      <c r="B14" s="2" t="s">
        <v>20</v>
      </c>
      <c r="C14" s="7">
        <v>1999</v>
      </c>
      <c r="D14" s="16">
        <v>8390</v>
      </c>
      <c r="E14" s="8">
        <v>8336</v>
      </c>
      <c r="F14" s="8">
        <v>7368.4</v>
      </c>
      <c r="G14" s="8"/>
      <c r="H14" s="8">
        <v>134</v>
      </c>
      <c r="I14" s="7">
        <v>12</v>
      </c>
      <c r="J14" s="8">
        <v>5</v>
      </c>
      <c r="K14" s="8"/>
      <c r="L14" s="3" t="s">
        <v>77</v>
      </c>
      <c r="M14" s="4" t="s">
        <v>79</v>
      </c>
    </row>
    <row r="15" spans="1:13" ht="30">
      <c r="A15" s="7">
        <f t="shared" si="0"/>
        <v>11</v>
      </c>
      <c r="B15" s="2" t="s">
        <v>21</v>
      </c>
      <c r="C15" s="7">
        <v>1999</v>
      </c>
      <c r="D15" s="16">
        <v>1328</v>
      </c>
      <c r="E15" s="8">
        <v>1113.2</v>
      </c>
      <c r="F15" s="8">
        <v>1051</v>
      </c>
      <c r="G15" s="8"/>
      <c r="H15" s="8">
        <v>20</v>
      </c>
      <c r="I15" s="7">
        <v>1</v>
      </c>
      <c r="J15" s="8">
        <v>5</v>
      </c>
      <c r="K15" s="8"/>
      <c r="L15" s="3" t="s">
        <v>77</v>
      </c>
      <c r="M15" s="4" t="s">
        <v>78</v>
      </c>
    </row>
    <row r="16" spans="1:13" ht="30">
      <c r="A16" s="7">
        <f t="shared" si="0"/>
        <v>12</v>
      </c>
      <c r="B16" s="2" t="s">
        <v>22</v>
      </c>
      <c r="C16" s="7">
        <v>1993</v>
      </c>
      <c r="D16" s="16">
        <v>3501</v>
      </c>
      <c r="E16" s="8">
        <v>3115.7</v>
      </c>
      <c r="F16" s="8">
        <v>2835.7</v>
      </c>
      <c r="G16" s="8"/>
      <c r="H16" s="8">
        <v>60</v>
      </c>
      <c r="I16" s="7">
        <v>4</v>
      </c>
      <c r="J16" s="8">
        <v>5</v>
      </c>
      <c r="K16" s="8"/>
      <c r="L16" s="3" t="s">
        <v>76</v>
      </c>
      <c r="M16" s="4" t="s">
        <v>78</v>
      </c>
    </row>
    <row r="17" spans="1:13" ht="30">
      <c r="A17" s="7">
        <f t="shared" si="0"/>
        <v>13</v>
      </c>
      <c r="B17" s="2" t="s">
        <v>23</v>
      </c>
      <c r="C17" s="7">
        <v>1997</v>
      </c>
      <c r="D17" s="16">
        <v>2781</v>
      </c>
      <c r="E17" s="8">
        <v>3842.2</v>
      </c>
      <c r="F17" s="8">
        <v>3562.2</v>
      </c>
      <c r="G17" s="8"/>
      <c r="H17" s="8">
        <v>54</v>
      </c>
      <c r="I17" s="7">
        <v>4</v>
      </c>
      <c r="J17" s="8">
        <v>5</v>
      </c>
      <c r="K17" s="8"/>
      <c r="L17" s="3" t="s">
        <v>76</v>
      </c>
      <c r="M17" s="4" t="s">
        <v>78</v>
      </c>
    </row>
    <row r="18" spans="1:13" ht="30">
      <c r="A18" s="7">
        <f t="shared" si="0"/>
        <v>14</v>
      </c>
      <c r="B18" s="2" t="s">
        <v>24</v>
      </c>
      <c r="C18" s="7">
        <v>1997</v>
      </c>
      <c r="D18" s="16">
        <v>2441</v>
      </c>
      <c r="E18" s="8">
        <v>1381.7</v>
      </c>
      <c r="F18" s="8">
        <v>1307.0999999999999</v>
      </c>
      <c r="G18" s="8"/>
      <c r="H18" s="8">
        <v>24</v>
      </c>
      <c r="I18" s="7">
        <v>1</v>
      </c>
      <c r="J18" s="8">
        <v>6</v>
      </c>
      <c r="K18" s="8"/>
      <c r="L18" s="3" t="s">
        <v>77</v>
      </c>
      <c r="M18" s="4" t="s">
        <v>79</v>
      </c>
    </row>
    <row r="19" spans="1:13" ht="30">
      <c r="A19" s="7">
        <f t="shared" si="0"/>
        <v>15</v>
      </c>
      <c r="B19" s="2" t="s">
        <v>25</v>
      </c>
      <c r="C19" s="7">
        <v>2002</v>
      </c>
      <c r="D19" s="16">
        <v>4174</v>
      </c>
      <c r="E19" s="8">
        <v>5007.3</v>
      </c>
      <c r="F19" s="8">
        <v>4375.1000000000004</v>
      </c>
      <c r="G19" s="8">
        <v>111.7</v>
      </c>
      <c r="H19" s="8">
        <v>79</v>
      </c>
      <c r="I19" s="7">
        <v>6</v>
      </c>
      <c r="J19" s="8">
        <v>5</v>
      </c>
      <c r="K19" s="8"/>
      <c r="L19" s="3" t="s">
        <v>76</v>
      </c>
      <c r="M19" s="4" t="s">
        <v>79</v>
      </c>
    </row>
    <row r="20" spans="1:13" ht="30">
      <c r="A20" s="7">
        <f t="shared" si="0"/>
        <v>16</v>
      </c>
      <c r="B20" s="2" t="s">
        <v>26</v>
      </c>
      <c r="C20" s="7">
        <v>2004</v>
      </c>
      <c r="D20" s="16">
        <v>3736</v>
      </c>
      <c r="E20" s="8">
        <v>5951.2</v>
      </c>
      <c r="F20" s="8">
        <v>5589</v>
      </c>
      <c r="G20" s="8"/>
      <c r="H20" s="8">
        <v>96</v>
      </c>
      <c r="I20" s="7">
        <v>4</v>
      </c>
      <c r="J20" s="8">
        <v>6</v>
      </c>
      <c r="K20" s="8"/>
      <c r="L20" s="3" t="s">
        <v>77</v>
      </c>
      <c r="M20" s="4" t="s">
        <v>78</v>
      </c>
    </row>
    <row r="21" spans="1:13" ht="30">
      <c r="A21" s="7">
        <v>17</v>
      </c>
      <c r="B21" s="2" t="s">
        <v>27</v>
      </c>
      <c r="C21" s="7">
        <v>2004</v>
      </c>
      <c r="D21" s="16">
        <v>6967</v>
      </c>
      <c r="E21" s="8">
        <v>4829.8</v>
      </c>
      <c r="F21" s="8">
        <v>4303.8999999999996</v>
      </c>
      <c r="G21" s="8"/>
      <c r="H21" s="8">
        <v>80</v>
      </c>
      <c r="I21" s="7">
        <v>4</v>
      </c>
      <c r="J21" s="8">
        <v>5</v>
      </c>
      <c r="K21" s="8"/>
      <c r="L21" s="3" t="s">
        <v>77</v>
      </c>
      <c r="M21" s="4" t="s">
        <v>79</v>
      </c>
    </row>
    <row r="22" spans="1:13" ht="30">
      <c r="A22" s="7">
        <v>18</v>
      </c>
      <c r="B22" s="2" t="s">
        <v>28</v>
      </c>
      <c r="C22" s="7">
        <v>2001</v>
      </c>
      <c r="D22" s="16">
        <v>2411</v>
      </c>
      <c r="E22" s="8">
        <v>4021.4</v>
      </c>
      <c r="F22" s="8">
        <v>3371.2</v>
      </c>
      <c r="G22" s="8"/>
      <c r="H22" s="8">
        <v>70</v>
      </c>
      <c r="I22" s="7">
        <v>2</v>
      </c>
      <c r="J22" s="8">
        <v>5</v>
      </c>
      <c r="K22" s="8"/>
      <c r="L22" s="3" t="s">
        <v>77</v>
      </c>
      <c r="M22" s="4" t="s">
        <v>79</v>
      </c>
    </row>
    <row r="23" spans="1:13" ht="30">
      <c r="A23" s="7">
        <v>19</v>
      </c>
      <c r="B23" s="2" t="s">
        <v>29</v>
      </c>
      <c r="C23" s="7">
        <v>2002</v>
      </c>
      <c r="D23" s="16">
        <v>2450</v>
      </c>
      <c r="E23" s="8">
        <v>3130.3</v>
      </c>
      <c r="F23" s="8">
        <v>2743.7</v>
      </c>
      <c r="G23" s="8"/>
      <c r="H23" s="8">
        <v>70</v>
      </c>
      <c r="I23" s="7">
        <v>2</v>
      </c>
      <c r="J23" s="8">
        <v>5</v>
      </c>
      <c r="K23" s="8"/>
      <c r="L23" s="3" t="s">
        <v>77</v>
      </c>
      <c r="M23" s="4" t="s">
        <v>78</v>
      </c>
    </row>
    <row r="24" spans="1:13" ht="30">
      <c r="A24" s="7">
        <v>20</v>
      </c>
      <c r="B24" s="2" t="s">
        <v>30</v>
      </c>
      <c r="C24" s="7">
        <v>2001</v>
      </c>
      <c r="D24" s="16">
        <v>5222</v>
      </c>
      <c r="E24" s="8">
        <v>4257</v>
      </c>
      <c r="F24" s="8">
        <v>3799.3</v>
      </c>
      <c r="G24" s="8"/>
      <c r="H24" s="8">
        <v>70</v>
      </c>
      <c r="I24" s="7">
        <v>5</v>
      </c>
      <c r="J24" s="8">
        <v>5</v>
      </c>
      <c r="K24" s="8"/>
      <c r="L24" s="3" t="s">
        <v>76</v>
      </c>
      <c r="M24" s="4" t="s">
        <v>79</v>
      </c>
    </row>
    <row r="25" spans="1:13" ht="30">
      <c r="A25" s="7">
        <v>21</v>
      </c>
      <c r="B25" s="2" t="s">
        <v>31</v>
      </c>
      <c r="C25" s="7">
        <v>2001</v>
      </c>
      <c r="D25" s="16">
        <v>2324</v>
      </c>
      <c r="E25" s="8">
        <v>2717.7</v>
      </c>
      <c r="F25" s="8">
        <v>2443.1</v>
      </c>
      <c r="G25" s="8"/>
      <c r="H25" s="8">
        <v>45</v>
      </c>
      <c r="I25" s="7">
        <v>3</v>
      </c>
      <c r="J25" s="8">
        <v>5</v>
      </c>
      <c r="K25" s="8"/>
      <c r="L25" s="3" t="s">
        <v>76</v>
      </c>
      <c r="M25" s="4" t="s">
        <v>79</v>
      </c>
    </row>
    <row r="26" spans="1:13" ht="30">
      <c r="A26" s="7">
        <v>22</v>
      </c>
      <c r="B26" s="2" t="s">
        <v>32</v>
      </c>
      <c r="C26" s="7">
        <v>2000</v>
      </c>
      <c r="D26" s="16">
        <v>3570</v>
      </c>
      <c r="E26" s="8">
        <v>3579.6</v>
      </c>
      <c r="F26" s="8">
        <v>2999.4</v>
      </c>
      <c r="G26" s="8"/>
      <c r="H26" s="8">
        <v>80</v>
      </c>
      <c r="I26" s="7">
        <v>2</v>
      </c>
      <c r="J26" s="8">
        <v>5</v>
      </c>
      <c r="K26" s="8"/>
      <c r="L26" s="3" t="s">
        <v>76</v>
      </c>
      <c r="M26" s="4" t="s">
        <v>78</v>
      </c>
    </row>
    <row r="27" spans="1:13" ht="30">
      <c r="A27" s="7">
        <v>23</v>
      </c>
      <c r="B27" s="2" t="s">
        <v>33</v>
      </c>
      <c r="C27" s="7">
        <v>1999</v>
      </c>
      <c r="D27" s="16">
        <v>3579</v>
      </c>
      <c r="E27" s="8">
        <v>3479</v>
      </c>
      <c r="F27" s="8">
        <v>3179</v>
      </c>
      <c r="G27" s="8"/>
      <c r="H27" s="8">
        <v>49</v>
      </c>
      <c r="I27" s="7">
        <v>4</v>
      </c>
      <c r="J27" s="8">
        <v>5</v>
      </c>
      <c r="K27" s="8"/>
      <c r="L27" s="3" t="s">
        <v>76</v>
      </c>
      <c r="M27" s="4" t="s">
        <v>79</v>
      </c>
    </row>
    <row r="28" spans="1:13" ht="30">
      <c r="A28" s="7">
        <v>24</v>
      </c>
      <c r="B28" s="2" t="s">
        <v>34</v>
      </c>
      <c r="C28" s="7">
        <v>1994</v>
      </c>
      <c r="D28" s="16">
        <v>2807</v>
      </c>
      <c r="E28" s="8">
        <v>3598</v>
      </c>
      <c r="F28" s="8">
        <v>3232</v>
      </c>
      <c r="G28" s="8"/>
      <c r="H28" s="8">
        <v>40</v>
      </c>
      <c r="I28" s="7">
        <v>4</v>
      </c>
      <c r="J28" s="8">
        <v>5</v>
      </c>
      <c r="K28" s="8"/>
      <c r="L28" s="3" t="s">
        <v>76</v>
      </c>
      <c r="M28" s="4" t="s">
        <v>79</v>
      </c>
    </row>
    <row r="29" spans="1:13" ht="30">
      <c r="A29" s="7">
        <v>25</v>
      </c>
      <c r="B29" s="2" t="s">
        <v>35</v>
      </c>
      <c r="C29" s="7">
        <v>1981</v>
      </c>
      <c r="D29" s="16">
        <v>3549</v>
      </c>
      <c r="E29" s="8">
        <v>1341.04</v>
      </c>
      <c r="F29" s="8">
        <v>1188.04</v>
      </c>
      <c r="G29" s="8"/>
      <c r="H29" s="8">
        <v>27</v>
      </c>
      <c r="I29" s="7">
        <v>3</v>
      </c>
      <c r="J29" s="8">
        <v>3</v>
      </c>
      <c r="K29" s="8"/>
      <c r="L29" s="3" t="s">
        <v>76</v>
      </c>
      <c r="M29" s="4" t="s">
        <v>78</v>
      </c>
    </row>
    <row r="30" spans="1:13" ht="30">
      <c r="A30" s="7">
        <v>26</v>
      </c>
      <c r="B30" s="2" t="s">
        <v>36</v>
      </c>
      <c r="C30" s="7">
        <v>1984</v>
      </c>
      <c r="D30" s="16">
        <v>2258</v>
      </c>
      <c r="E30" s="8">
        <v>606.9</v>
      </c>
      <c r="F30" s="8">
        <v>581.6</v>
      </c>
      <c r="G30" s="8"/>
      <c r="H30" s="8">
        <v>12</v>
      </c>
      <c r="I30" s="7">
        <v>2</v>
      </c>
      <c r="J30" s="8">
        <v>2</v>
      </c>
      <c r="K30" s="8"/>
      <c r="L30" s="3" t="s">
        <v>77</v>
      </c>
      <c r="M30" s="4" t="s">
        <v>80</v>
      </c>
    </row>
    <row r="31" spans="1:13" ht="30">
      <c r="A31" s="7">
        <v>27</v>
      </c>
      <c r="B31" s="2" t="s">
        <v>37</v>
      </c>
      <c r="C31" s="7">
        <v>1985</v>
      </c>
      <c r="D31" s="16">
        <v>2016</v>
      </c>
      <c r="E31" s="8">
        <v>1439.72</v>
      </c>
      <c r="F31" s="8">
        <v>1293.92</v>
      </c>
      <c r="G31" s="8"/>
      <c r="H31" s="8">
        <v>27</v>
      </c>
      <c r="I31" s="7">
        <v>3</v>
      </c>
      <c r="J31" s="8">
        <v>3</v>
      </c>
      <c r="K31" s="8"/>
      <c r="L31" s="3" t="s">
        <v>76</v>
      </c>
      <c r="M31" s="4" t="s">
        <v>78</v>
      </c>
    </row>
    <row r="32" spans="1:13" ht="30">
      <c r="A32" s="7">
        <v>28</v>
      </c>
      <c r="B32" s="2" t="s">
        <v>38</v>
      </c>
      <c r="C32" s="7">
        <v>1985</v>
      </c>
      <c r="D32" s="16">
        <v>2016</v>
      </c>
      <c r="E32" s="8">
        <v>1421.4</v>
      </c>
      <c r="F32" s="8">
        <v>1275.5999999999999</v>
      </c>
      <c r="G32" s="8"/>
      <c r="H32" s="8">
        <v>27</v>
      </c>
      <c r="I32" s="7">
        <v>3</v>
      </c>
      <c r="J32" s="8">
        <v>3</v>
      </c>
      <c r="K32" s="8"/>
      <c r="L32" s="3" t="s">
        <v>76</v>
      </c>
      <c r="M32" s="4" t="s">
        <v>78</v>
      </c>
    </row>
    <row r="33" spans="1:13" ht="30">
      <c r="A33" s="7">
        <v>29</v>
      </c>
      <c r="B33" s="2" t="s">
        <v>39</v>
      </c>
      <c r="C33" s="7">
        <v>1982</v>
      </c>
      <c r="D33" s="16">
        <v>2374</v>
      </c>
      <c r="E33" s="8">
        <v>1321.8</v>
      </c>
      <c r="F33" s="8">
        <v>1186.8</v>
      </c>
      <c r="G33" s="8"/>
      <c r="H33" s="8">
        <v>27</v>
      </c>
      <c r="I33" s="7">
        <v>3</v>
      </c>
      <c r="J33" s="8">
        <v>3</v>
      </c>
      <c r="K33" s="8"/>
      <c r="L33" s="3" t="s">
        <v>76</v>
      </c>
      <c r="M33" s="4" t="s">
        <v>78</v>
      </c>
    </row>
    <row r="34" spans="1:13" ht="30">
      <c r="A34" s="7">
        <v>30</v>
      </c>
      <c r="B34" s="2" t="s">
        <v>40</v>
      </c>
      <c r="C34" s="7">
        <v>1981</v>
      </c>
      <c r="D34" s="16">
        <v>3549</v>
      </c>
      <c r="E34" s="8">
        <v>1337.46</v>
      </c>
      <c r="F34" s="8">
        <v>1189.26</v>
      </c>
      <c r="G34" s="8"/>
      <c r="H34" s="8">
        <v>27</v>
      </c>
      <c r="I34" s="7">
        <v>3</v>
      </c>
      <c r="J34" s="8">
        <v>3</v>
      </c>
      <c r="K34" s="8"/>
      <c r="L34" s="3" t="s">
        <v>76</v>
      </c>
      <c r="M34" s="4" t="s">
        <v>78</v>
      </c>
    </row>
    <row r="35" spans="1:13" ht="30">
      <c r="A35" s="7">
        <v>31</v>
      </c>
      <c r="B35" s="2" t="s">
        <v>41</v>
      </c>
      <c r="C35" s="7">
        <v>1980</v>
      </c>
      <c r="D35" s="16">
        <v>3174</v>
      </c>
      <c r="E35" s="8">
        <v>1342.6</v>
      </c>
      <c r="F35" s="8">
        <v>1171</v>
      </c>
      <c r="G35" s="8">
        <v>36</v>
      </c>
      <c r="H35" s="8">
        <v>26</v>
      </c>
      <c r="I35" s="7">
        <v>3</v>
      </c>
      <c r="J35" s="8">
        <v>3</v>
      </c>
      <c r="K35" s="8"/>
      <c r="L35" s="3" t="s">
        <v>76</v>
      </c>
      <c r="M35" s="4" t="s">
        <v>78</v>
      </c>
    </row>
    <row r="36" spans="1:13" ht="30">
      <c r="A36" s="7">
        <v>32</v>
      </c>
      <c r="B36" s="2" t="s">
        <v>42</v>
      </c>
      <c r="C36" s="7">
        <v>1980</v>
      </c>
      <c r="D36" s="16">
        <v>3174</v>
      </c>
      <c r="E36" s="8">
        <v>1314.8</v>
      </c>
      <c r="F36" s="8">
        <v>1180.0999999999999</v>
      </c>
      <c r="G36" s="8"/>
      <c r="H36" s="8">
        <v>27</v>
      </c>
      <c r="I36" s="7">
        <v>3</v>
      </c>
      <c r="J36" s="8">
        <v>3</v>
      </c>
      <c r="K36" s="8"/>
      <c r="L36" s="3" t="s">
        <v>76</v>
      </c>
      <c r="M36" s="4" t="s">
        <v>78</v>
      </c>
    </row>
    <row r="37" spans="1:13" ht="30">
      <c r="A37" s="7">
        <v>33</v>
      </c>
      <c r="B37" s="2" t="s">
        <v>43</v>
      </c>
      <c r="C37" s="7">
        <v>1980</v>
      </c>
      <c r="D37" s="16">
        <v>3836</v>
      </c>
      <c r="E37" s="8">
        <v>1333.54</v>
      </c>
      <c r="F37" s="8">
        <v>1196.54</v>
      </c>
      <c r="G37" s="8"/>
      <c r="H37" s="8">
        <v>27</v>
      </c>
      <c r="I37" s="7">
        <v>3</v>
      </c>
      <c r="J37" s="8">
        <v>3</v>
      </c>
      <c r="K37" s="8"/>
      <c r="L37" s="3" t="s">
        <v>76</v>
      </c>
      <c r="M37" s="4" t="s">
        <v>78</v>
      </c>
    </row>
    <row r="38" spans="1:13" ht="30">
      <c r="A38" s="7">
        <v>34</v>
      </c>
      <c r="B38" s="2" t="s">
        <v>44</v>
      </c>
      <c r="C38" s="7">
        <v>1980</v>
      </c>
      <c r="D38" s="16">
        <v>2837</v>
      </c>
      <c r="E38" s="8">
        <v>1343.8</v>
      </c>
      <c r="F38" s="8">
        <v>1206.8</v>
      </c>
      <c r="G38" s="8"/>
      <c r="H38" s="8">
        <v>27</v>
      </c>
      <c r="I38" s="7">
        <v>3</v>
      </c>
      <c r="J38" s="8">
        <v>3</v>
      </c>
      <c r="K38" s="8"/>
      <c r="L38" s="3" t="s">
        <v>76</v>
      </c>
      <c r="M38" s="4" t="s">
        <v>78</v>
      </c>
    </row>
    <row r="39" spans="1:13" ht="30">
      <c r="A39" s="7">
        <v>35</v>
      </c>
      <c r="B39" s="2" t="s">
        <v>45</v>
      </c>
      <c r="C39" s="7">
        <v>1983</v>
      </c>
      <c r="D39" s="16">
        <v>3643</v>
      </c>
      <c r="E39" s="8">
        <v>1335.5</v>
      </c>
      <c r="F39" s="8">
        <v>1198.5</v>
      </c>
      <c r="G39" s="8"/>
      <c r="H39" s="8">
        <v>27</v>
      </c>
      <c r="I39" s="7">
        <v>3</v>
      </c>
      <c r="J39" s="8">
        <v>3</v>
      </c>
      <c r="K39" s="8"/>
      <c r="L39" s="3" t="s">
        <v>76</v>
      </c>
      <c r="M39" s="4" t="s">
        <v>78</v>
      </c>
    </row>
    <row r="40" spans="1:13" ht="30">
      <c r="A40" s="7">
        <v>36</v>
      </c>
      <c r="B40" s="2" t="s">
        <v>46</v>
      </c>
      <c r="C40" s="7">
        <v>1984</v>
      </c>
      <c r="D40" s="16">
        <v>2960</v>
      </c>
      <c r="E40" s="8">
        <v>1333.2</v>
      </c>
      <c r="F40" s="8">
        <v>1196.2</v>
      </c>
      <c r="G40" s="8"/>
      <c r="H40" s="8">
        <v>27</v>
      </c>
      <c r="I40" s="7">
        <v>3</v>
      </c>
      <c r="J40" s="8">
        <v>3</v>
      </c>
      <c r="K40" s="8"/>
      <c r="L40" s="3" t="s">
        <v>76</v>
      </c>
      <c r="M40" s="4" t="s">
        <v>78</v>
      </c>
    </row>
    <row r="41" spans="1:13" ht="30">
      <c r="A41" s="7">
        <v>37</v>
      </c>
      <c r="B41" s="2" t="s">
        <v>47</v>
      </c>
      <c r="C41" s="7">
        <v>1992</v>
      </c>
      <c r="D41" s="16">
        <v>2027</v>
      </c>
      <c r="E41" s="8">
        <v>1414.24</v>
      </c>
      <c r="F41" s="8">
        <v>1272.24</v>
      </c>
      <c r="G41" s="8"/>
      <c r="H41" s="8">
        <v>27</v>
      </c>
      <c r="I41" s="7">
        <v>3</v>
      </c>
      <c r="J41" s="8">
        <v>3</v>
      </c>
      <c r="K41" s="8"/>
      <c r="L41" s="3" t="s">
        <v>76</v>
      </c>
      <c r="M41" s="4" t="s">
        <v>79</v>
      </c>
    </row>
    <row r="42" spans="1:13" ht="30">
      <c r="A42" s="7">
        <v>38</v>
      </c>
      <c r="B42" s="2" t="s">
        <v>48</v>
      </c>
      <c r="C42" s="7">
        <v>1968</v>
      </c>
      <c r="D42" s="16">
        <v>1692</v>
      </c>
      <c r="E42" s="8">
        <v>1047.2</v>
      </c>
      <c r="F42" s="8">
        <v>964</v>
      </c>
      <c r="G42" s="8"/>
      <c r="H42" s="8">
        <v>24</v>
      </c>
      <c r="I42" s="7">
        <v>2</v>
      </c>
      <c r="J42" s="8">
        <v>3</v>
      </c>
      <c r="K42" s="8"/>
      <c r="L42" s="3" t="s">
        <v>76</v>
      </c>
      <c r="M42" s="4" t="s">
        <v>78</v>
      </c>
    </row>
    <row r="43" spans="1:13" ht="30">
      <c r="A43" s="7">
        <v>39</v>
      </c>
      <c r="B43" s="2" t="s">
        <v>49</v>
      </c>
      <c r="C43" s="7">
        <v>1968</v>
      </c>
      <c r="D43" s="16">
        <v>3411</v>
      </c>
      <c r="E43" s="8">
        <v>1069.5999999999999</v>
      </c>
      <c r="F43" s="8">
        <v>986.2</v>
      </c>
      <c r="G43" s="8"/>
      <c r="H43" s="8">
        <v>24</v>
      </c>
      <c r="I43" s="7">
        <v>2</v>
      </c>
      <c r="J43" s="8">
        <v>3</v>
      </c>
      <c r="K43" s="8"/>
      <c r="L43" s="3" t="s">
        <v>76</v>
      </c>
      <c r="M43" s="4" t="s">
        <v>78</v>
      </c>
    </row>
    <row r="44" spans="1:13" ht="30">
      <c r="A44" s="7">
        <v>40</v>
      </c>
      <c r="B44" s="2" t="s">
        <v>50</v>
      </c>
      <c r="C44" s="7">
        <v>1966</v>
      </c>
      <c r="D44" s="16">
        <v>1839</v>
      </c>
      <c r="E44" s="8">
        <v>372.6</v>
      </c>
      <c r="F44" s="8">
        <v>350.6</v>
      </c>
      <c r="G44" s="8"/>
      <c r="H44" s="8">
        <v>8</v>
      </c>
      <c r="I44" s="7">
        <v>2</v>
      </c>
      <c r="J44" s="8">
        <v>2</v>
      </c>
      <c r="K44" s="8"/>
      <c r="L44" s="3" t="s">
        <v>77</v>
      </c>
      <c r="M44" s="4" t="s">
        <v>79</v>
      </c>
    </row>
    <row r="45" spans="1:13" ht="30">
      <c r="A45" s="7">
        <v>41</v>
      </c>
      <c r="B45" s="2" t="s">
        <v>51</v>
      </c>
      <c r="C45" s="7">
        <v>1986</v>
      </c>
      <c r="D45" s="16">
        <v>6029</v>
      </c>
      <c r="E45" s="8">
        <v>3103.5</v>
      </c>
      <c r="F45" s="8">
        <v>2823.5</v>
      </c>
      <c r="G45" s="8"/>
      <c r="H45" s="8">
        <v>60</v>
      </c>
      <c r="I45" s="7">
        <v>4</v>
      </c>
      <c r="J45" s="8">
        <v>5</v>
      </c>
      <c r="K45" s="8"/>
      <c r="L45" s="3" t="s">
        <v>76</v>
      </c>
      <c r="M45" s="4" t="s">
        <v>78</v>
      </c>
    </row>
    <row r="46" spans="1:13" ht="30">
      <c r="A46" s="7">
        <v>42</v>
      </c>
      <c r="B46" s="2" t="s">
        <v>52</v>
      </c>
      <c r="C46" s="7">
        <v>1997</v>
      </c>
      <c r="D46" s="16">
        <v>7969</v>
      </c>
      <c r="E46" s="8">
        <v>3860.38</v>
      </c>
      <c r="F46" s="8">
        <v>2996.78</v>
      </c>
      <c r="G46" s="8"/>
      <c r="H46" s="8">
        <v>80</v>
      </c>
      <c r="I46" s="7">
        <v>2</v>
      </c>
      <c r="J46" s="8">
        <v>5</v>
      </c>
      <c r="K46" s="8"/>
      <c r="L46" s="3" t="s">
        <v>76</v>
      </c>
      <c r="M46" s="4" t="s">
        <v>78</v>
      </c>
    </row>
    <row r="47" spans="1:13" ht="30">
      <c r="A47" s="7">
        <v>43</v>
      </c>
      <c r="B47" s="2" t="s">
        <v>53</v>
      </c>
      <c r="C47" s="7">
        <v>1992</v>
      </c>
      <c r="D47" s="16">
        <v>3273</v>
      </c>
      <c r="E47" s="8">
        <v>3140.8</v>
      </c>
      <c r="F47" s="8">
        <v>2860.8</v>
      </c>
      <c r="G47" s="8"/>
      <c r="H47" s="8">
        <v>60</v>
      </c>
      <c r="I47" s="7">
        <v>4</v>
      </c>
      <c r="J47" s="8">
        <v>5</v>
      </c>
      <c r="K47" s="8"/>
      <c r="L47" s="3" t="s">
        <v>76</v>
      </c>
      <c r="M47" s="4" t="s">
        <v>79</v>
      </c>
    </row>
    <row r="48" spans="1:13" ht="30">
      <c r="A48" s="7">
        <v>44</v>
      </c>
      <c r="B48" s="2" t="s">
        <v>54</v>
      </c>
      <c r="C48" s="7">
        <v>1995</v>
      </c>
      <c r="D48" s="16">
        <v>2475</v>
      </c>
      <c r="E48" s="8">
        <v>3121.2</v>
      </c>
      <c r="F48" s="8">
        <v>2841.2</v>
      </c>
      <c r="G48" s="8"/>
      <c r="H48" s="8">
        <v>60</v>
      </c>
      <c r="I48" s="7">
        <v>4</v>
      </c>
      <c r="J48" s="8">
        <v>5</v>
      </c>
      <c r="K48" s="8"/>
      <c r="L48" s="3" t="s">
        <v>76</v>
      </c>
      <c r="M48" s="4" t="s">
        <v>79</v>
      </c>
    </row>
    <row r="49" spans="1:13" ht="30">
      <c r="A49" s="7">
        <v>45</v>
      </c>
      <c r="B49" s="2" t="s">
        <v>55</v>
      </c>
      <c r="C49" s="7">
        <v>1998</v>
      </c>
      <c r="D49" s="16">
        <v>3236</v>
      </c>
      <c r="E49" s="8">
        <v>3477.5</v>
      </c>
      <c r="F49" s="8">
        <v>3177.5</v>
      </c>
      <c r="G49" s="8"/>
      <c r="H49" s="8">
        <v>40</v>
      </c>
      <c r="I49" s="7">
        <v>4</v>
      </c>
      <c r="J49" s="8">
        <v>5</v>
      </c>
      <c r="K49" s="8"/>
      <c r="L49" s="3" t="s">
        <v>76</v>
      </c>
      <c r="M49" s="4" t="s">
        <v>79</v>
      </c>
    </row>
    <row r="50" spans="1:13">
      <c r="A50" s="7">
        <v>46</v>
      </c>
      <c r="B50" s="2" t="s">
        <v>56</v>
      </c>
      <c r="C50" s="7">
        <v>1974</v>
      </c>
      <c r="D50" s="16">
        <v>2030</v>
      </c>
      <c r="E50" s="8">
        <v>1168.4000000000001</v>
      </c>
      <c r="F50" s="8">
        <v>1078.4000000000001</v>
      </c>
      <c r="G50" s="8"/>
      <c r="H50" s="8">
        <v>24</v>
      </c>
      <c r="I50" s="7">
        <v>2</v>
      </c>
      <c r="J50" s="8">
        <v>3</v>
      </c>
      <c r="K50" s="8"/>
      <c r="L50" s="3" t="s">
        <v>77</v>
      </c>
      <c r="M50" s="4" t="s">
        <v>79</v>
      </c>
    </row>
    <row r="51" spans="1:13" ht="30">
      <c r="A51" s="7">
        <f>A50+1</f>
        <v>47</v>
      </c>
      <c r="B51" s="2" t="s">
        <v>57</v>
      </c>
      <c r="C51" s="7"/>
      <c r="D51" s="16">
        <v>3747</v>
      </c>
      <c r="E51" s="8">
        <v>949.7</v>
      </c>
      <c r="F51" s="8">
        <v>631.29999999999995</v>
      </c>
      <c r="G51" s="8"/>
      <c r="H51" s="8">
        <v>16</v>
      </c>
      <c r="I51" s="7">
        <v>3</v>
      </c>
      <c r="J51" s="8">
        <v>2</v>
      </c>
      <c r="K51" s="8"/>
      <c r="L51" s="3" t="s">
        <v>76</v>
      </c>
      <c r="M51" s="4" t="s">
        <v>78</v>
      </c>
    </row>
    <row r="52" spans="1:13" ht="30">
      <c r="A52" s="7">
        <f>A51+1</f>
        <v>48</v>
      </c>
      <c r="B52" s="2" t="s">
        <v>58</v>
      </c>
      <c r="C52" s="7">
        <v>1964</v>
      </c>
      <c r="D52" s="16">
        <v>3842</v>
      </c>
      <c r="E52" s="8">
        <v>1133.7</v>
      </c>
      <c r="F52" s="8">
        <v>1044.3</v>
      </c>
      <c r="G52" s="8"/>
      <c r="H52" s="8">
        <v>24</v>
      </c>
      <c r="I52" s="7">
        <v>3</v>
      </c>
      <c r="J52" s="8">
        <v>2</v>
      </c>
      <c r="K52" s="8"/>
      <c r="L52" s="3" t="s">
        <v>76</v>
      </c>
      <c r="M52" s="4" t="s">
        <v>78</v>
      </c>
    </row>
    <row r="53" spans="1:13" ht="30">
      <c r="A53" s="7">
        <f t="shared" ref="A53:A69" si="1">A52+1</f>
        <v>49</v>
      </c>
      <c r="B53" s="2" t="s">
        <v>59</v>
      </c>
      <c r="C53" s="7">
        <v>1963</v>
      </c>
      <c r="D53" s="16">
        <v>3842</v>
      </c>
      <c r="E53" s="8">
        <v>1115.8</v>
      </c>
      <c r="F53" s="8">
        <v>1035.4000000000001</v>
      </c>
      <c r="G53" s="8"/>
      <c r="H53" s="8">
        <v>24</v>
      </c>
      <c r="I53" s="7">
        <v>3</v>
      </c>
      <c r="J53" s="8">
        <v>2</v>
      </c>
      <c r="K53" s="8"/>
      <c r="L53" s="3" t="s">
        <v>76</v>
      </c>
      <c r="M53" s="4" t="s">
        <v>78</v>
      </c>
    </row>
    <row r="54" spans="1:13" ht="30">
      <c r="A54" s="7">
        <f t="shared" si="1"/>
        <v>50</v>
      </c>
      <c r="B54" s="2" t="s">
        <v>60</v>
      </c>
      <c r="C54" s="7">
        <v>1963</v>
      </c>
      <c r="D54" s="16">
        <v>6290</v>
      </c>
      <c r="E54" s="8">
        <v>1098.4000000000001</v>
      </c>
      <c r="F54" s="8">
        <v>1018</v>
      </c>
      <c r="G54" s="8"/>
      <c r="H54" s="8">
        <v>24</v>
      </c>
      <c r="I54" s="7">
        <v>3</v>
      </c>
      <c r="J54" s="8">
        <v>2</v>
      </c>
      <c r="K54" s="8"/>
      <c r="L54" s="3" t="s">
        <v>76</v>
      </c>
      <c r="M54" s="4" t="s">
        <v>78</v>
      </c>
    </row>
    <row r="55" spans="1:13" ht="30">
      <c r="A55" s="7">
        <f t="shared" si="1"/>
        <v>51</v>
      </c>
      <c r="B55" s="2" t="s">
        <v>61</v>
      </c>
      <c r="C55" s="7">
        <v>1963</v>
      </c>
      <c r="D55" s="16">
        <v>4128</v>
      </c>
      <c r="E55" s="8">
        <v>1119.2</v>
      </c>
      <c r="F55" s="8">
        <v>1036.8</v>
      </c>
      <c r="G55" s="8"/>
      <c r="H55" s="8">
        <v>24</v>
      </c>
      <c r="I55" s="7">
        <v>3</v>
      </c>
      <c r="J55" s="8">
        <v>2</v>
      </c>
      <c r="K55" s="8"/>
      <c r="L55" s="3" t="s">
        <v>76</v>
      </c>
      <c r="M55" s="4" t="s">
        <v>78</v>
      </c>
    </row>
    <row r="56" spans="1:13" ht="30">
      <c r="A56" s="7">
        <f t="shared" si="1"/>
        <v>52</v>
      </c>
      <c r="B56" s="2" t="s">
        <v>62</v>
      </c>
      <c r="C56" s="7">
        <v>1965</v>
      </c>
      <c r="D56" s="16">
        <v>3579</v>
      </c>
      <c r="E56" s="8">
        <v>440.4</v>
      </c>
      <c r="F56" s="8">
        <v>392.4</v>
      </c>
      <c r="G56" s="8"/>
      <c r="H56" s="8">
        <v>8</v>
      </c>
      <c r="I56" s="7">
        <v>2</v>
      </c>
      <c r="J56" s="8">
        <v>2</v>
      </c>
      <c r="K56" s="8"/>
      <c r="L56" s="3" t="s">
        <v>77</v>
      </c>
      <c r="M56" s="4" t="s">
        <v>79</v>
      </c>
    </row>
    <row r="57" spans="1:13" ht="30">
      <c r="A57" s="7">
        <f t="shared" si="1"/>
        <v>53</v>
      </c>
      <c r="B57" s="2" t="s">
        <v>63</v>
      </c>
      <c r="C57" s="7">
        <v>1973</v>
      </c>
      <c r="D57" s="16">
        <v>2178</v>
      </c>
      <c r="E57" s="8">
        <v>1152.2</v>
      </c>
      <c r="F57" s="8">
        <v>1084.2</v>
      </c>
      <c r="G57" s="8"/>
      <c r="H57" s="8">
        <v>24</v>
      </c>
      <c r="I57" s="7">
        <v>3</v>
      </c>
      <c r="J57" s="8">
        <v>3</v>
      </c>
      <c r="K57" s="8"/>
      <c r="L57" s="3" t="s">
        <v>77</v>
      </c>
      <c r="M57" s="4" t="s">
        <v>79</v>
      </c>
    </row>
    <row r="58" spans="1:13" ht="30">
      <c r="A58" s="7">
        <f t="shared" si="1"/>
        <v>54</v>
      </c>
      <c r="B58" s="2" t="s">
        <v>64</v>
      </c>
      <c r="C58" s="7">
        <v>1965</v>
      </c>
      <c r="D58" s="16">
        <v>3579</v>
      </c>
      <c r="E58" s="8">
        <v>432.7</v>
      </c>
      <c r="F58" s="8">
        <v>384.87</v>
      </c>
      <c r="G58" s="8"/>
      <c r="H58" s="8">
        <v>8</v>
      </c>
      <c r="I58" s="7">
        <v>2</v>
      </c>
      <c r="J58" s="8">
        <v>2</v>
      </c>
      <c r="K58" s="8"/>
      <c r="L58" s="3" t="s">
        <v>77</v>
      </c>
      <c r="M58" s="4" t="s">
        <v>79</v>
      </c>
    </row>
    <row r="59" spans="1:13" ht="30">
      <c r="A59" s="7">
        <f t="shared" si="1"/>
        <v>55</v>
      </c>
      <c r="B59" s="2" t="s">
        <v>65</v>
      </c>
      <c r="C59" s="7">
        <v>1976</v>
      </c>
      <c r="D59" s="16">
        <v>2688</v>
      </c>
      <c r="E59" s="8">
        <v>1338.3</v>
      </c>
      <c r="F59" s="8">
        <v>1198.8</v>
      </c>
      <c r="G59" s="8"/>
      <c r="H59" s="8">
        <v>27</v>
      </c>
      <c r="I59" s="7">
        <v>3</v>
      </c>
      <c r="J59" s="8">
        <v>3</v>
      </c>
      <c r="K59" s="8"/>
      <c r="L59" s="3" t="s">
        <v>77</v>
      </c>
      <c r="M59" s="4" t="s">
        <v>78</v>
      </c>
    </row>
    <row r="60" spans="1:13" ht="30">
      <c r="A60" s="7">
        <f t="shared" si="1"/>
        <v>56</v>
      </c>
      <c r="B60" s="2" t="s">
        <v>66</v>
      </c>
      <c r="C60" s="7">
        <v>1980</v>
      </c>
      <c r="D60" s="14">
        <v>3891.4</v>
      </c>
      <c r="E60" s="8">
        <v>1471.7</v>
      </c>
      <c r="F60" s="8">
        <v>1344.8</v>
      </c>
      <c r="G60" s="8"/>
      <c r="H60" s="8">
        <v>30</v>
      </c>
      <c r="I60" s="7">
        <v>3</v>
      </c>
      <c r="J60" s="8">
        <v>3</v>
      </c>
      <c r="K60" s="8"/>
      <c r="L60" s="3" t="s">
        <v>76</v>
      </c>
      <c r="M60" s="4" t="s">
        <v>78</v>
      </c>
    </row>
    <row r="61" spans="1:13" ht="30">
      <c r="A61" s="7">
        <f t="shared" si="1"/>
        <v>57</v>
      </c>
      <c r="B61" s="2" t="s">
        <v>67</v>
      </c>
      <c r="C61" s="7">
        <v>1981</v>
      </c>
      <c r="D61" s="16">
        <v>2390</v>
      </c>
      <c r="E61" s="8">
        <v>1188</v>
      </c>
      <c r="F61" s="8">
        <v>1110</v>
      </c>
      <c r="G61" s="8"/>
      <c r="H61" s="8">
        <v>24</v>
      </c>
      <c r="I61" s="7">
        <v>3</v>
      </c>
      <c r="J61" s="8">
        <v>3</v>
      </c>
      <c r="K61" s="8"/>
      <c r="L61" s="3" t="s">
        <v>77</v>
      </c>
      <c r="M61" s="4" t="s">
        <v>79</v>
      </c>
    </row>
    <row r="62" spans="1:13" ht="30">
      <c r="A62" s="7">
        <f t="shared" si="1"/>
        <v>58</v>
      </c>
      <c r="B62" s="2" t="s">
        <v>68</v>
      </c>
      <c r="C62" s="7">
        <v>1977</v>
      </c>
      <c r="D62" s="16">
        <v>3747</v>
      </c>
      <c r="E62" s="8">
        <v>950.2</v>
      </c>
      <c r="F62" s="8">
        <v>904.6</v>
      </c>
      <c r="G62" s="8"/>
      <c r="H62" s="8">
        <v>22</v>
      </c>
      <c r="I62" s="7">
        <v>3</v>
      </c>
      <c r="J62" s="8">
        <v>2</v>
      </c>
      <c r="K62" s="8"/>
      <c r="L62" s="3" t="s">
        <v>77</v>
      </c>
      <c r="M62" s="4" t="s">
        <v>78</v>
      </c>
    </row>
    <row r="63" spans="1:13" ht="30">
      <c r="A63" s="7">
        <f t="shared" si="1"/>
        <v>59</v>
      </c>
      <c r="B63" s="2" t="s">
        <v>69</v>
      </c>
      <c r="C63" s="7">
        <v>1978</v>
      </c>
      <c r="D63" s="16">
        <v>4095</v>
      </c>
      <c r="E63" s="8">
        <v>923.7</v>
      </c>
      <c r="F63" s="8">
        <v>877.9</v>
      </c>
      <c r="G63" s="8"/>
      <c r="H63" s="8">
        <v>22</v>
      </c>
      <c r="I63" s="7">
        <v>3</v>
      </c>
      <c r="J63" s="8">
        <v>2</v>
      </c>
      <c r="K63" s="8"/>
      <c r="L63" s="3" t="s">
        <v>77</v>
      </c>
      <c r="M63" s="4" t="s">
        <v>78</v>
      </c>
    </row>
    <row r="64" spans="1:13" ht="30">
      <c r="A64" s="7">
        <f t="shared" si="1"/>
        <v>60</v>
      </c>
      <c r="B64" s="2" t="s">
        <v>70</v>
      </c>
      <c r="C64" s="7">
        <v>1977</v>
      </c>
      <c r="D64" s="7">
        <v>747</v>
      </c>
      <c r="E64" s="8">
        <v>411.1</v>
      </c>
      <c r="F64" s="8">
        <v>376.7</v>
      </c>
      <c r="G64" s="8"/>
      <c r="H64" s="8">
        <v>8</v>
      </c>
      <c r="I64" s="7">
        <v>1</v>
      </c>
      <c r="J64" s="8">
        <v>2</v>
      </c>
      <c r="K64" s="8"/>
      <c r="L64" s="3" t="s">
        <v>77</v>
      </c>
      <c r="M64" s="4" t="s">
        <v>79</v>
      </c>
    </row>
    <row r="65" spans="1:13" ht="30">
      <c r="A65" s="7">
        <f t="shared" si="1"/>
        <v>61</v>
      </c>
      <c r="B65" s="2" t="s">
        <v>71</v>
      </c>
      <c r="C65" s="7">
        <v>1978</v>
      </c>
      <c r="D65" s="7">
        <v>753</v>
      </c>
      <c r="E65" s="8">
        <v>398.7</v>
      </c>
      <c r="F65" s="8">
        <v>365.3</v>
      </c>
      <c r="G65" s="8"/>
      <c r="H65" s="8">
        <v>8</v>
      </c>
      <c r="I65" s="7">
        <v>1</v>
      </c>
      <c r="J65" s="8">
        <v>2</v>
      </c>
      <c r="K65" s="8"/>
      <c r="L65" s="3" t="s">
        <v>77</v>
      </c>
      <c r="M65" s="4" t="s">
        <v>79</v>
      </c>
    </row>
    <row r="66" spans="1:13" ht="30">
      <c r="A66" s="7">
        <f t="shared" si="1"/>
        <v>62</v>
      </c>
      <c r="B66" s="2" t="s">
        <v>72</v>
      </c>
      <c r="C66" s="7">
        <v>1984</v>
      </c>
      <c r="D66" s="7">
        <v>694</v>
      </c>
      <c r="E66" s="8">
        <v>407.3</v>
      </c>
      <c r="F66" s="8">
        <v>373.2</v>
      </c>
      <c r="G66" s="8"/>
      <c r="H66" s="8">
        <v>8</v>
      </c>
      <c r="I66" s="7">
        <v>1</v>
      </c>
      <c r="J66" s="8">
        <v>2</v>
      </c>
      <c r="K66" s="8"/>
      <c r="L66" s="3" t="s">
        <v>77</v>
      </c>
      <c r="M66" s="4" t="s">
        <v>79</v>
      </c>
    </row>
    <row r="67" spans="1:13" ht="30">
      <c r="A67" s="7">
        <f t="shared" si="1"/>
        <v>63</v>
      </c>
      <c r="B67" s="2" t="s">
        <v>73</v>
      </c>
      <c r="C67" s="7">
        <v>1987</v>
      </c>
      <c r="D67" s="16">
        <v>1089</v>
      </c>
      <c r="E67" s="8">
        <v>411.3</v>
      </c>
      <c r="F67" s="8">
        <v>377.9</v>
      </c>
      <c r="G67" s="8"/>
      <c r="H67" s="8">
        <v>8</v>
      </c>
      <c r="I67" s="7">
        <v>1</v>
      </c>
      <c r="J67" s="8">
        <v>2</v>
      </c>
      <c r="K67" s="8"/>
      <c r="L67" s="3" t="s">
        <v>77</v>
      </c>
      <c r="M67" s="4" t="s">
        <v>79</v>
      </c>
    </row>
    <row r="68" spans="1:13" ht="47.25" customHeight="1">
      <c r="A68" s="7">
        <f t="shared" si="1"/>
        <v>64</v>
      </c>
      <c r="B68" s="2" t="s">
        <v>74</v>
      </c>
      <c r="C68" s="7">
        <v>2016</v>
      </c>
      <c r="D68" s="16">
        <v>7445</v>
      </c>
      <c r="E68" s="8">
        <v>7568.53</v>
      </c>
      <c r="F68" s="8">
        <v>5489.5</v>
      </c>
      <c r="G68" s="8">
        <v>317.23</v>
      </c>
      <c r="H68" s="8">
        <v>110</v>
      </c>
      <c r="I68" s="7">
        <v>2</v>
      </c>
      <c r="J68" s="8">
        <v>9</v>
      </c>
      <c r="K68" s="8">
        <v>2</v>
      </c>
      <c r="L68" s="6" t="s">
        <v>82</v>
      </c>
      <c r="M68" s="6" t="s">
        <v>83</v>
      </c>
    </row>
    <row r="69" spans="1:13" ht="30">
      <c r="A69" s="7">
        <f t="shared" si="1"/>
        <v>65</v>
      </c>
      <c r="B69" s="2" t="s">
        <v>75</v>
      </c>
      <c r="C69" s="7"/>
      <c r="D69" s="7"/>
      <c r="E69" s="8"/>
      <c r="F69" s="8">
        <v>3636.3</v>
      </c>
      <c r="G69" s="8"/>
      <c r="H69" s="8">
        <v>79</v>
      </c>
      <c r="I69" s="7"/>
      <c r="J69" s="8"/>
      <c r="K69" s="8">
        <v>2</v>
      </c>
      <c r="L69" s="3"/>
      <c r="M69" s="4"/>
    </row>
    <row r="70" spans="1:13">
      <c r="A70" s="9"/>
      <c r="B70" s="10" t="s">
        <v>84</v>
      </c>
      <c r="C70" s="9"/>
      <c r="D70" s="17">
        <v>268670.09999999998</v>
      </c>
      <c r="E70" s="11">
        <f>SUM(E5:E69)</f>
        <v>178528.65000000005</v>
      </c>
      <c r="F70" s="11">
        <f>SUM(F5:F69)</f>
        <v>162888.18999999994</v>
      </c>
      <c r="G70" s="11">
        <f>SUM(G5:G69)</f>
        <v>464.93</v>
      </c>
      <c r="H70" s="11"/>
      <c r="I70" s="11"/>
      <c r="J70" s="11"/>
      <c r="K70" s="11"/>
      <c r="L70" s="11"/>
      <c r="M70" s="11"/>
    </row>
    <row r="90" ht="15" customHeight="1"/>
  </sheetData>
  <mergeCells count="1">
    <mergeCell ref="C2:M2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Severniy</cp:lastModifiedBy>
  <cp:lastPrinted>2018-04-11T10:53:40Z</cp:lastPrinted>
  <dcterms:created xsi:type="dcterms:W3CDTF">2018-01-19T06:34:58Z</dcterms:created>
  <dcterms:modified xsi:type="dcterms:W3CDTF">2018-04-11T12:09:56Z</dcterms:modified>
</cp:coreProperties>
</file>